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30" windowHeight="7755" tabRatio="847" activeTab="0"/>
  </bookViews>
  <sheets>
    <sheet name="上海" sheetId="1" r:id="rId1"/>
    <sheet name="北京" sheetId="2" r:id="rId2"/>
    <sheet name="杭州" sheetId="3" r:id="rId3"/>
  </sheets>
  <definedNames>
    <definedName name="_xlnm._FilterDatabase" localSheetId="0" hidden="1">'上海'!$A$2:$IV$5</definedName>
    <definedName name="_xlnm._FilterDatabase" localSheetId="1" hidden="1">'北京'!$A$2:$IV$8</definedName>
  </definedNames>
  <calcPr fullCalcOnLoad="1"/>
</workbook>
</file>

<file path=xl/sharedStrings.xml><?xml version="1.0" encoding="utf-8"?>
<sst xmlns="http://schemas.openxmlformats.org/spreadsheetml/2006/main" count="86" uniqueCount="46">
  <si>
    <r>
      <t>上海</t>
    </r>
    <r>
      <rPr>
        <b/>
        <sz val="16"/>
        <rFont val="华文仿宋"/>
        <family val="0"/>
      </rPr>
      <t>2016年下半年社会招聘需求计划表</t>
    </r>
  </si>
  <si>
    <t>序号</t>
  </si>
  <si>
    <t>招聘岗位</t>
  </si>
  <si>
    <t>工作地点</t>
  </si>
  <si>
    <t>岗位职责</t>
  </si>
  <si>
    <t>招聘人数</t>
  </si>
  <si>
    <t>专业要求</t>
  </si>
  <si>
    <t>学历要求</t>
  </si>
  <si>
    <t>工作年限特殊要求</t>
  </si>
  <si>
    <t>其他任职要求</t>
  </si>
  <si>
    <t>应用研发岗</t>
  </si>
  <si>
    <t>上海</t>
  </si>
  <si>
    <t>1、参与项目可行性分析；
2、参与应用系统的架构设计和落地实施； 
3、负责应用系统的需求分析、功能设计、系统设计、编码、技术测试、推广及维护支持工作，并完成相关技术文档的编写；
4、参与生产环境中相关系统问题的排查和分析、性能调整； 
5、负责相关技术人员的培训和指导。</t>
  </si>
  <si>
    <t>计算机及相关专业</t>
  </si>
  <si>
    <t>全日制大学本科及以上</t>
  </si>
  <si>
    <t>研究生学历，英语六级，二年以上相关工作经验；
或本科学历,英语四级,三年以上相关工作经验。</t>
  </si>
  <si>
    <t>1、熟悉至少一种应用研发技术，包括JAVA、C/C++、DELPHI、SQL、SSH编程技术；WEBSPHERE、ORACLE技术、HADOOP\技术、TD、SAS、SOCKET等；基于AJAX的页面开发框架；J2EE开发及其设计模式和常用组件；JQUERY、EXTJS等前台开发组件。
2、具有较强的工作责任心，良好的沟通和协调能力，严谨、细致、踏实的工作作风和积极主动的工作态度。
3、有银行金融类业务、监管报送、风险管理、项目管理、经营分析及相关IT系统研发经验的优先考虑。
4、有多异构系统交互开发经历、开源框架、分布式技术、网格计算、数据库缓存、数据库调优、大数据分析及相关研发经验的优先考虑。</t>
  </si>
  <si>
    <t>应用支持岗</t>
  </si>
  <si>
    <t>1、对我行IT系统进行日常维护及技术支持工作；
2、完成并编制我行IT系统推广方案；
3、负责我行IT系统生产运维体系的治理和优化；
4、组织拟定有关应用系统测试、投产及推广工程计划并组织实施；
5、跟踪有关系统的生产运行情况并协调解决生产问题；
6、参与运维工具的开发和建设。</t>
  </si>
  <si>
    <t>本科以上学历,英语四级,两年以上相关工作经验。</t>
  </si>
  <si>
    <t>1、具有较强的工作责任心，良好的沟通和协调能力，吃苦耐劳、严谨踏实的工作作风、积极主动的工作态度；
2、有以下经验之一者优先考虑：
1）熟悉COBOL、EGL编程技术、主机DB2数据库的开发和使用；
2）有主机应用维护或开发工作经验；
3）有银行金融类业务、财务会计等系统研发经验。
1）数据库（Oracle）、中间件（Websphere）、操作系统（AIX、SUSE）、网络等系统网络知识；
2）熟悉C/C++、JAVA、SHELL、SQL、SSH编程技术；熟悉基于ajax的页面开发框架。
3、熟悉以下一种技术或是某一业务领域者优先：
1）大数据相关技术，熟悉hadoop平台；Domino相关技术；Sharepoiont相关技术；
2）银行金融类业务、财务会计业务、企业erp业务、基金管理业务、保险理财业务等业务领域。</t>
  </si>
  <si>
    <r>
      <t>北京</t>
    </r>
    <r>
      <rPr>
        <b/>
        <sz val="16"/>
        <rFont val="华文仿宋"/>
        <family val="0"/>
      </rPr>
      <t>2016年下半年社会招聘需求计划表</t>
    </r>
  </si>
  <si>
    <t>工作年限及特殊要求</t>
  </si>
  <si>
    <t>任职要求</t>
  </si>
  <si>
    <t>应用研发岗（J2EE应用开发方向）</t>
  </si>
  <si>
    <t>北京</t>
  </si>
  <si>
    <t>参与工商银行网上银行、手机银行、电商平台和移动即时通讯平台等互联网金融相关PC端或移动端B/S架构应用系统的研发工作</t>
  </si>
  <si>
    <t>研究生学历，英语六级，二年以上相关工作经验；本科学历,英语四级,三年以上相关工作经验；</t>
  </si>
  <si>
    <t>1、PC端和移动端Web应用开发方向：1）熟练掌握Java、JSP、Servlet、JavaScrip、CSS、HTML等J2EE相关开发语言和开发技术，对HTML5和CSS3有较深入的了解，熟练使用jQuery、DOJO、AngularJS、ExtJS等Web前端框架中一种以上；2）熟练掌握面向对象分析与设计思想及常见的设计模式；3）熟悉Oracle数据库和PL/SQL开发；4）熟悉Struts、Spring、Mybatis等符合J2EE标准的开发框架，熟练使用WebSphere、Weblogic、Tomcat、Jboss等常用应用服务器中间件中的一种以上；5）熟悉HTTP/HTTPS、TCP/IP协议和Socket通信机制，以及XML、Json等常见报文格式。
2、经验要求：参加过完整的企业级网站系统前端开发项目。有网上银行、手机银行、电商、社交网站等互联网金融相关PC端或移动端Web应用系统研发经验者、有IBM BTT框架使用经验者、有敏捷开发实践经验者、对安全认证深入了解者优先。</t>
  </si>
  <si>
    <t>应用研发岗
(移动终端方向)</t>
  </si>
  <si>
    <t>参与工商银行移动终端类应用系统的研发工作</t>
  </si>
  <si>
    <t>1、熟练掌握一种及以上移动客户端开发技术（IOS/Android），熟练掌握面向对象设计思想及常见的设计模式。熟练掌握相关UI、线程、控件等实现方式，熟悉SQLite开发，熟悉HTTP、TCP/IP协议和Socket通信实现。
2、参加过完整的商业级客户端应用开发项目。有银行系统、电商移动客户端、移动即时通讯系统或移动音视频通讯系统开发经验者优先。</t>
  </si>
  <si>
    <t>应用研发岗
（主机开发方向）</t>
  </si>
  <si>
    <t>参与工商银行主机系统的研发工作</t>
  </si>
  <si>
    <t>1、熟悉zOS、DB2技术，掌握cobol语言开发或者相关主机技术优先考虑，具有大型系统架构设计经验者尤佳。
2、熟悉金融业务以及会计知识者优先。</t>
  </si>
  <si>
    <t>1、对我行IT系统进行日常维护及技术支持工作；
2、完成并编制我行IT系统推广方案；
3、负责我行IT系统生产运维体系的治理和优化；
4、组织拟定有关应用系统投产及推广工程计划并组织实施；
5、跟踪有关应用系统的生产运行情况并协调解决生产问题。</t>
  </si>
  <si>
    <t>计算机、电子商务及相关专业</t>
  </si>
  <si>
    <t>1、具有较强的工作责任心，良好的沟通和协调能力，吃苦耐劳、严谨踏实的工作作风、积极主动的工作态度；
2、以下两项至少熟悉一项：
1）数据库（Oracle）、中间件（Websphere）、操作系统（AIX、SUSE）、网络等系统网络知识；
2）熟悉C/C++、JAVA、SHELL、SQL、SSH编程技术；熟悉基于ajax的页面开发框架；
3、熟悉以下一种技术或是某一业务领域者优先：
1）大数据相关技术，熟悉hadoop平台；Domino相关技术；Sharepoiont相关技术；
2）银行金融类业务、财务会计业务、企业erp业务、基金管理业务、保险理财业务等业务领域。</t>
  </si>
  <si>
    <t>开放平台基础技术研究研发岗</t>
  </si>
  <si>
    <t>1）参与开放平台基础技术的前瞻性研究以及我行适用性分析，负责开放平台基础设施专业规划设计与研究、技术规范编制，以及基础设施专业技术研发、产品测评，并提供专业技术支持与服务；
2）参与基础技术与应用系统的架构设计，负责需求分析、功能设计、系统设计、编码、技术测试、推广及维护支持工作，并完成相关技术文档的编写；参与生产环境中相关系统问题的排查和分析、性能调整、数据治理； 
3）承担基础设施云（IaaS）、信息安全中心（SOC）、智能运维平台等技术工程项目研究研发工作；
4）负责项目技术人员的培训和指导。</t>
  </si>
  <si>
    <t>研究生学历，英语六级，二年以上相关工作经验；
或本科学历,英语四级,三年以上相关工作经验</t>
  </si>
  <si>
    <t>1、熟悉UNIX、Linux、Windows操作系统原理和架构；熟悉数据库核心原理，熟悉Oracle、MySQL、SQLServer架构，掌握基于各类关系型数据库的SQL开发技能（SQL、PL/SQL、T-SQL），了解NoSQL数据库的使用和管理；熟悉业界存储产品的架构和机制，了解分布式文件系统原理；熟悉开源虚拟化KVM和XEN技术原理、云计算技术，掌握开发语言如C/C++、Shell、Perl、Python等；
2、熟悉JAVA、C/C++、Delphi、SQL、SSH编程技术；熟悉WebsPhere、Oracle技术；熟悉基于ajax的页面开发框架；熟悉J2EE开发，了解J2EE开发各种常用设计模式，精通J2EE各常用组件；熟悉JQuery、ExtJs等前台开发组件；
3、熟悉数据仓库建模、hadoop平台架构、流式处理技术以及海量日之采集与集中技术；
4、具有较强的工作责任心，良好的沟通和协调能力，严谨、细致、踏实的工作作风和积极主动的工作态度；
5、具有如下工作经历与经验者可优先考虑：
  1）有基础设施架构规划、工程实施、技术研究及运用落地经验；
  2）有IT运维、资产配置、信息安全、云管理平台规划研发，以及大数据分析建模经验；
  3）有基础设施专业管理与自动化研发经验，如Linux内核研发、开源数据库研发、KVM研发。</t>
  </si>
  <si>
    <r>
      <t>杭州</t>
    </r>
    <r>
      <rPr>
        <b/>
        <sz val="16"/>
        <rFont val="华文仿宋"/>
        <family val="0"/>
      </rPr>
      <t>2016年下半年社会招聘需求计划表</t>
    </r>
  </si>
  <si>
    <t>杭州</t>
  </si>
  <si>
    <t>1、参与项目可行性分析；
2、参与应用系统的架构设计和落地实施； 
3、负责应用系统的需求分析、功能设计、系统设计、编码、技术测试、推广及维护支持工作，并完成相关技术文档的编写；
4、参与生产环境中相关系统问题的排查和分析、性能调整； 
5、负责相关技术人员的培训和指导。
6、负责Docker容器、容器编排技术研究及云平台系统设计开发。</t>
  </si>
  <si>
    <r>
      <t>1</t>
    </r>
    <r>
      <rPr>
        <sz val="10"/>
        <rFont val="宋体"/>
        <family val="0"/>
      </rPr>
      <t>、熟悉</t>
    </r>
    <r>
      <rPr>
        <sz val="10"/>
        <rFont val="Arial"/>
        <family val="2"/>
      </rPr>
      <t>JAVA</t>
    </r>
    <r>
      <rPr>
        <sz val="10"/>
        <rFont val="宋体"/>
        <family val="0"/>
      </rPr>
      <t>、</t>
    </r>
    <r>
      <rPr>
        <sz val="10"/>
        <rFont val="Arial"/>
        <family val="2"/>
      </rPr>
      <t>C/C++</t>
    </r>
    <r>
      <rPr>
        <sz val="10"/>
        <rFont val="宋体"/>
        <family val="0"/>
      </rPr>
      <t>、</t>
    </r>
    <r>
      <rPr>
        <sz val="10"/>
        <rFont val="Arial"/>
        <family val="2"/>
      </rPr>
      <t>Delphi</t>
    </r>
    <r>
      <rPr>
        <sz val="10"/>
        <rFont val="宋体"/>
        <family val="0"/>
      </rPr>
      <t>、</t>
    </r>
    <r>
      <rPr>
        <sz val="10"/>
        <rFont val="Arial"/>
        <family val="2"/>
      </rPr>
      <t>SQL</t>
    </r>
    <r>
      <rPr>
        <sz val="10"/>
        <rFont val="宋体"/>
        <family val="0"/>
      </rPr>
      <t>、</t>
    </r>
    <r>
      <rPr>
        <sz val="10"/>
        <rFont val="Arial"/>
        <family val="2"/>
      </rPr>
      <t>SSH</t>
    </r>
    <r>
      <rPr>
        <sz val="10"/>
        <rFont val="宋体"/>
        <family val="0"/>
      </rPr>
      <t>编程技术；熟悉</t>
    </r>
    <r>
      <rPr>
        <sz val="10"/>
        <rFont val="Arial"/>
        <family val="2"/>
      </rPr>
      <t>WebsPhere</t>
    </r>
    <r>
      <rPr>
        <sz val="10"/>
        <rFont val="宋体"/>
        <family val="0"/>
      </rPr>
      <t>、</t>
    </r>
    <r>
      <rPr>
        <sz val="10"/>
        <rFont val="Arial"/>
        <family val="2"/>
      </rPr>
      <t>Oracle</t>
    </r>
    <r>
      <rPr>
        <sz val="10"/>
        <rFont val="宋体"/>
        <family val="0"/>
      </rPr>
      <t>技术；熟悉基于</t>
    </r>
    <r>
      <rPr>
        <sz val="10"/>
        <rFont val="Arial"/>
        <family val="2"/>
      </rPr>
      <t>ajax</t>
    </r>
    <r>
      <rPr>
        <sz val="10"/>
        <rFont val="宋体"/>
        <family val="0"/>
      </rPr>
      <t>的页面开发框架；熟悉J2EE开发，了解J2EE开发各种常用设计模式，精通J2EE各常用组件；熟悉JQuery、ExtJs等前台开发组件；
2、具有较强的工作责任心，良好的沟通和协调能力，严谨、细致、踏实的工作作风和积极主动的工作态度；
3、有银行金融类业务、财务会计、证券经纪业务、电子商务、企业erp业务、金融市场、基金管理、金融模型研究及相关IT系统研发经验的优先考虑；
4、有多异构系统交互开发经历、开源框架、分布式技术、网格计算、数据库缓存、数据库调优、大数据分析及相关研发经验的优先考虑。</t>
    </r>
    <r>
      <rPr>
        <sz val="10"/>
        <rFont val="Arial"/>
        <family val="2"/>
      </rPr>
      <t xml:space="preserve">
5</t>
    </r>
    <r>
      <rPr>
        <sz val="10"/>
        <rFont val="宋体"/>
        <family val="0"/>
      </rPr>
      <t>、在大型金融类项目中担任过架构师或核心模块实现者等关键角色的优先考虑。</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</si>
</sst>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2"/>
      <name val="宋体"/>
      <family val="0"/>
    </font>
    <font>
      <sz val="10"/>
      <color indexed="10"/>
      <name val="宋体"/>
      <family val="0"/>
    </font>
    <font>
      <b/>
      <u val="single"/>
      <sz val="16"/>
      <name val="华文仿宋"/>
      <family val="0"/>
    </font>
    <font>
      <b/>
      <sz val="16"/>
      <name val="华文仿宋"/>
      <family val="0"/>
    </font>
    <font>
      <b/>
      <sz val="10"/>
      <name val="宋体"/>
      <family val="0"/>
    </font>
    <font>
      <sz val="10"/>
      <name val="宋体"/>
      <family val="0"/>
    </font>
    <font>
      <b/>
      <sz val="12"/>
      <color indexed="10"/>
      <name val="宋体"/>
      <family val="0"/>
    </font>
    <font>
      <sz val="10"/>
      <name val="Arial"/>
      <family val="2"/>
    </font>
    <font>
      <sz val="10"/>
      <color indexed="8"/>
      <name val="宋体"/>
      <family val="0"/>
    </font>
    <font>
      <u val="single"/>
      <sz val="11"/>
      <color indexed="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3"/>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style="thin"/>
      <top style="thin"/>
      <bottom/>
    </border>
    <border>
      <left/>
      <right style="thin"/>
      <top style="thin"/>
      <bottom style="thin"/>
    </border>
    <border>
      <left/>
      <right style="hair"/>
      <top style="hair"/>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cellStyleXfs>
  <cellXfs count="46">
    <xf numFmtId="0" fontId="0" fillId="0" borderId="0" xfId="0" applyAlignment="1">
      <alignment vertical="center"/>
    </xf>
    <xf numFmtId="0" fontId="0" fillId="0" borderId="0" xfId="0" applyFont="1" applyAlignment="1">
      <alignment vertical="center"/>
    </xf>
    <xf numFmtId="0" fontId="1" fillId="0" borderId="0" xfId="0" applyFont="1" applyAlignment="1">
      <alignment horizontal="center" vertical="center"/>
    </xf>
    <xf numFmtId="0" fontId="0" fillId="33" borderId="0" xfId="0" applyFill="1" applyAlignment="1">
      <alignment vertical="center"/>
    </xf>
    <xf numFmtId="0" fontId="0" fillId="0" borderId="0" xfId="0" applyFont="1" applyFill="1" applyAlignment="1">
      <alignment horizontal="center"/>
    </xf>
    <xf numFmtId="0" fontId="0" fillId="0" borderId="0" xfId="0" applyFont="1" applyFill="1" applyAlignment="1">
      <alignment horizontal="center" wrapText="1"/>
    </xf>
    <xf numFmtId="0" fontId="0" fillId="0" borderId="0" xfId="0" applyFont="1" applyFill="1" applyAlignment="1">
      <alignment/>
    </xf>
    <xf numFmtId="0" fontId="0" fillId="0" borderId="0" xfId="0" applyFont="1" applyFill="1" applyAlignment="1">
      <alignment wrapText="1"/>
    </xf>
    <xf numFmtId="0" fontId="2" fillId="0" borderId="9"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0" fillId="33" borderId="0" xfId="0" applyFont="1" applyFill="1" applyAlignment="1">
      <alignment horizontal="center"/>
    </xf>
    <xf numFmtId="0" fontId="0" fillId="33" borderId="0" xfId="0" applyFont="1" applyFill="1" applyAlignment="1">
      <alignment horizontal="center" wrapText="1"/>
    </xf>
    <xf numFmtId="0" fontId="0" fillId="33" borderId="0" xfId="0" applyFont="1" applyFill="1" applyAlignment="1">
      <alignment/>
    </xf>
    <xf numFmtId="0" fontId="6" fillId="33" borderId="0" xfId="0" applyFont="1" applyFill="1" applyAlignment="1">
      <alignment horizontal="center"/>
    </xf>
    <xf numFmtId="0" fontId="0" fillId="33" borderId="0" xfId="0" applyFont="1" applyFill="1" applyAlignment="1">
      <alignment wrapText="1"/>
    </xf>
    <xf numFmtId="0" fontId="4" fillId="0" borderId="11"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5" fillId="0" borderId="0" xfId="0" applyFont="1" applyFill="1" applyAlignment="1">
      <alignment horizontal="center" vertical="center"/>
    </xf>
    <xf numFmtId="0" fontId="0" fillId="33" borderId="0" xfId="0" applyFont="1" applyFill="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NumberFormat="1" applyFont="1" applyFill="1" applyAlignment="1">
      <alignment vertical="center" wrapText="1"/>
    </xf>
    <xf numFmtId="0" fontId="5" fillId="0" borderId="0" xfId="0" applyNumberFormat="1" applyFont="1" applyFill="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xf>
    <xf numFmtId="0" fontId="5" fillId="0" borderId="11" xfId="0" applyNumberFormat="1" applyFont="1" applyFill="1" applyBorder="1" applyAlignment="1">
      <alignment horizontal="left" vertical="center" wrapText="1"/>
    </xf>
    <xf numFmtId="0" fontId="4" fillId="0" borderId="14" xfId="0" applyFont="1" applyBorder="1" applyAlignment="1">
      <alignment horizontal="center" vertical="center" wrapText="1"/>
    </xf>
    <xf numFmtId="0" fontId="8" fillId="0" borderId="9" xfId="0" applyNumberFormat="1" applyFont="1" applyFill="1" applyBorder="1" applyAlignment="1">
      <alignment horizontal="left" vertical="center" wrapText="1"/>
    </xf>
    <xf numFmtId="0" fontId="0" fillId="0" borderId="0" xfId="0" applyFont="1" applyAlignment="1">
      <alignment/>
    </xf>
    <xf numFmtId="0" fontId="5" fillId="0" borderId="0" xfId="0" applyFont="1" applyFill="1" applyAlignment="1">
      <alignment/>
    </xf>
    <xf numFmtId="0" fontId="5" fillId="0" borderId="0" xfId="0" applyFont="1" applyFill="1" applyAlignment="1">
      <alignment vertical="center"/>
    </xf>
    <xf numFmtId="0" fontId="5" fillId="34" borderId="0" xfId="0" applyFont="1" applyFill="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
  <sheetViews>
    <sheetView tabSelected="1" zoomScaleSheetLayoutView="100" workbookViewId="0" topLeftCell="A1">
      <selection activeCell="B4" sqref="B4"/>
    </sheetView>
  </sheetViews>
  <sheetFormatPr defaultColWidth="9.00390625" defaultRowHeight="14.25"/>
  <cols>
    <col min="1" max="1" width="5.00390625" style="4" bestFit="1" customWidth="1"/>
    <col min="2" max="2" width="8.75390625" style="5" customWidth="1"/>
    <col min="3" max="3" width="7.00390625" style="5" customWidth="1"/>
    <col min="4" max="4" width="29.25390625" style="6" customWidth="1"/>
    <col min="5" max="5" width="5.00390625" style="4" customWidth="1"/>
    <col min="6" max="7" width="8.50390625" style="5" bestFit="1" customWidth="1"/>
    <col min="8" max="8" width="18.50390625" style="7" customWidth="1"/>
    <col min="9" max="9" width="43.00390625" style="7" customWidth="1"/>
    <col min="10" max="248" width="9.00390625" style="6" customWidth="1"/>
    <col min="249" max="16384" width="9.00390625" style="1" customWidth="1"/>
  </cols>
  <sheetData>
    <row r="1" spans="1:248" s="1" customFormat="1" ht="33.75" customHeight="1">
      <c r="A1" s="8" t="s">
        <v>0</v>
      </c>
      <c r="B1" s="9"/>
      <c r="C1" s="9"/>
      <c r="D1" s="9"/>
      <c r="E1" s="9"/>
      <c r="F1" s="9"/>
      <c r="G1" s="9"/>
      <c r="H1" s="9"/>
      <c r="I1" s="38"/>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row>
    <row r="2" spans="1:248" s="1" customFormat="1" ht="27.75" customHeight="1">
      <c r="A2" s="10" t="s">
        <v>1</v>
      </c>
      <c r="B2" s="11" t="s">
        <v>2</v>
      </c>
      <c r="C2" s="10" t="s">
        <v>3</v>
      </c>
      <c r="D2" s="10" t="s">
        <v>4</v>
      </c>
      <c r="E2" s="11" t="s">
        <v>5</v>
      </c>
      <c r="F2" s="11" t="s">
        <v>6</v>
      </c>
      <c r="G2" s="11" t="s">
        <v>7</v>
      </c>
      <c r="H2" s="11" t="s">
        <v>8</v>
      </c>
      <c r="I2" s="11" t="s">
        <v>9</v>
      </c>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row>
    <row r="3" spans="1:256" s="42" customFormat="1" ht="190.5" customHeight="1">
      <c r="A3" s="30">
        <v>1</v>
      </c>
      <c r="B3" s="30" t="s">
        <v>10</v>
      </c>
      <c r="C3" s="30" t="s">
        <v>11</v>
      </c>
      <c r="D3" s="31" t="s">
        <v>12</v>
      </c>
      <c r="E3" s="30">
        <v>30</v>
      </c>
      <c r="F3" s="30" t="s">
        <v>13</v>
      </c>
      <c r="G3" s="30" t="s">
        <v>14</v>
      </c>
      <c r="H3" s="31" t="s">
        <v>15</v>
      </c>
      <c r="I3" s="31" t="s">
        <v>16</v>
      </c>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
      <c r="IO3" s="2"/>
      <c r="IP3" s="2"/>
      <c r="IQ3" s="2"/>
      <c r="IR3" s="2"/>
      <c r="IS3" s="2"/>
      <c r="IT3" s="2"/>
      <c r="IU3" s="2"/>
      <c r="IV3" s="2"/>
    </row>
    <row r="4" spans="1:256" s="42" customFormat="1" ht="231" customHeight="1">
      <c r="A4" s="12">
        <v>2</v>
      </c>
      <c r="B4" s="12" t="s">
        <v>17</v>
      </c>
      <c r="C4" s="32" t="s">
        <v>11</v>
      </c>
      <c r="D4" s="13" t="s">
        <v>18</v>
      </c>
      <c r="E4" s="36">
        <v>5</v>
      </c>
      <c r="F4" s="12" t="s">
        <v>13</v>
      </c>
      <c r="G4" s="12" t="s">
        <v>14</v>
      </c>
      <c r="H4" s="13" t="s">
        <v>19</v>
      </c>
      <c r="I4" s="13" t="s">
        <v>20</v>
      </c>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4"/>
      <c r="IO4" s="44"/>
      <c r="IP4" s="44"/>
      <c r="IQ4" s="44"/>
      <c r="IR4" s="44"/>
      <c r="IS4" s="44"/>
      <c r="IT4" s="44"/>
      <c r="IU4" s="44"/>
      <c r="IV4" s="45"/>
    </row>
    <row r="5" ht="14.25">
      <c r="E5" s="4">
        <f>SUM(E3:E4)</f>
        <v>35</v>
      </c>
    </row>
  </sheetData>
  <sheetProtection/>
  <autoFilter ref="A2:IV5"/>
  <mergeCells count="1">
    <mergeCell ref="A1:I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IN8"/>
  <sheetViews>
    <sheetView zoomScaleSheetLayoutView="100" workbookViewId="0" topLeftCell="A1">
      <selection activeCell="G9" sqref="G9"/>
    </sheetView>
  </sheetViews>
  <sheetFormatPr defaultColWidth="9.00390625" defaultRowHeight="22.5" customHeight="1"/>
  <cols>
    <col min="1" max="1" width="9.00390625" style="26" customWidth="1"/>
    <col min="2" max="2" width="12.125" style="26" customWidth="1"/>
    <col min="3" max="3" width="9.00390625" style="26" customWidth="1"/>
    <col min="4" max="4" width="19.125" style="26" customWidth="1"/>
    <col min="5" max="5" width="9.00390625" style="27" customWidth="1"/>
    <col min="6" max="7" width="9.00390625" style="26" customWidth="1"/>
    <col min="8" max="8" width="23.375" style="26" customWidth="1"/>
    <col min="9" max="9" width="59.875" style="26" customWidth="1"/>
    <col min="10" max="16384" width="9.00390625" style="26" customWidth="1"/>
  </cols>
  <sheetData>
    <row r="1" spans="1:9" ht="22.5" customHeight="1">
      <c r="A1" s="8" t="s">
        <v>21</v>
      </c>
      <c r="B1" s="9"/>
      <c r="C1" s="9"/>
      <c r="D1" s="9"/>
      <c r="E1" s="9"/>
      <c r="F1" s="9"/>
      <c r="G1" s="9"/>
      <c r="H1" s="9"/>
      <c r="I1" s="38"/>
    </row>
    <row r="2" spans="1:9" ht="22.5" customHeight="1">
      <c r="A2" s="11" t="s">
        <v>1</v>
      </c>
      <c r="B2" s="11" t="s">
        <v>2</v>
      </c>
      <c r="C2" s="11" t="s">
        <v>3</v>
      </c>
      <c r="D2" s="11" t="s">
        <v>4</v>
      </c>
      <c r="E2" s="11" t="s">
        <v>5</v>
      </c>
      <c r="F2" s="11" t="s">
        <v>6</v>
      </c>
      <c r="G2" s="11" t="s">
        <v>7</v>
      </c>
      <c r="H2" s="11" t="s">
        <v>22</v>
      </c>
      <c r="I2" s="11" t="s">
        <v>23</v>
      </c>
    </row>
    <row r="3" spans="1:9" ht="142.5" customHeight="1">
      <c r="A3" s="28">
        <v>1</v>
      </c>
      <c r="B3" s="28" t="s">
        <v>24</v>
      </c>
      <c r="C3" s="28" t="s">
        <v>25</v>
      </c>
      <c r="D3" s="28" t="s">
        <v>26</v>
      </c>
      <c r="E3" s="28">
        <v>12</v>
      </c>
      <c r="F3" s="12" t="s">
        <v>13</v>
      </c>
      <c r="G3" s="12" t="s">
        <v>14</v>
      </c>
      <c r="H3" s="12" t="s">
        <v>27</v>
      </c>
      <c r="I3" s="39" t="s">
        <v>28</v>
      </c>
    </row>
    <row r="4" spans="1:9" ht="66" customHeight="1">
      <c r="A4" s="28">
        <v>2</v>
      </c>
      <c r="B4" s="29" t="s">
        <v>29</v>
      </c>
      <c r="C4" s="30" t="s">
        <v>25</v>
      </c>
      <c r="D4" s="31" t="s">
        <v>30</v>
      </c>
      <c r="E4" s="30">
        <v>12</v>
      </c>
      <c r="F4" s="30" t="s">
        <v>13</v>
      </c>
      <c r="G4" s="30" t="s">
        <v>14</v>
      </c>
      <c r="H4" s="30" t="s">
        <v>27</v>
      </c>
      <c r="I4" s="31" t="s">
        <v>31</v>
      </c>
    </row>
    <row r="5" spans="1:10" s="24" customFormat="1" ht="66.75" customHeight="1">
      <c r="A5" s="32">
        <v>3</v>
      </c>
      <c r="B5" s="12" t="s">
        <v>32</v>
      </c>
      <c r="C5" s="12" t="s">
        <v>25</v>
      </c>
      <c r="D5" s="12" t="s">
        <v>33</v>
      </c>
      <c r="E5" s="32">
        <v>6</v>
      </c>
      <c r="F5" s="12" t="s">
        <v>13</v>
      </c>
      <c r="G5" s="12" t="s">
        <v>14</v>
      </c>
      <c r="H5" s="33" t="s">
        <v>27</v>
      </c>
      <c r="I5" s="13" t="s">
        <v>34</v>
      </c>
      <c r="J5" s="40"/>
    </row>
    <row r="6" spans="1:9" s="25" customFormat="1" ht="168" customHeight="1">
      <c r="A6" s="34">
        <v>4</v>
      </c>
      <c r="B6" s="35" t="s">
        <v>17</v>
      </c>
      <c r="C6" s="12" t="s">
        <v>25</v>
      </c>
      <c r="D6" s="13" t="s">
        <v>35</v>
      </c>
      <c r="E6" s="36">
        <v>8</v>
      </c>
      <c r="F6" s="12" t="s">
        <v>36</v>
      </c>
      <c r="G6" s="13" t="s">
        <v>14</v>
      </c>
      <c r="H6" s="13" t="s">
        <v>19</v>
      </c>
      <c r="I6" s="13" t="s">
        <v>37</v>
      </c>
    </row>
    <row r="7" spans="1:248" s="2" customFormat="1" ht="249.75" customHeight="1">
      <c r="A7" s="37">
        <v>5</v>
      </c>
      <c r="B7" s="12" t="s">
        <v>38</v>
      </c>
      <c r="C7" s="12" t="s">
        <v>25</v>
      </c>
      <c r="D7" s="13" t="s">
        <v>39</v>
      </c>
      <c r="E7" s="12">
        <v>15</v>
      </c>
      <c r="F7" s="12" t="s">
        <v>13</v>
      </c>
      <c r="G7" s="12" t="s">
        <v>14</v>
      </c>
      <c r="H7" s="13" t="s">
        <v>40</v>
      </c>
      <c r="I7" s="41" t="s">
        <v>41</v>
      </c>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row>
    <row r="8" ht="22.5" customHeight="1">
      <c r="E8" s="27">
        <f>SUM(E3:E7)</f>
        <v>53</v>
      </c>
    </row>
  </sheetData>
  <sheetProtection/>
  <autoFilter ref="A2:IV8"/>
  <mergeCells count="1">
    <mergeCell ref="A1:I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IV4"/>
  <sheetViews>
    <sheetView zoomScaleSheetLayoutView="100" workbookViewId="0" topLeftCell="A1">
      <selection activeCell="J5" sqref="J5"/>
    </sheetView>
  </sheetViews>
  <sheetFormatPr defaultColWidth="9.00390625" defaultRowHeight="14.25"/>
  <cols>
    <col min="1" max="1" width="5.00390625" style="4" bestFit="1" customWidth="1"/>
    <col min="2" max="2" width="10.125" style="5" customWidth="1"/>
    <col min="3" max="3" width="7.00390625" style="5" customWidth="1"/>
    <col min="4" max="4" width="43.50390625" style="6" customWidth="1"/>
    <col min="5" max="5" width="5.00390625" style="4" customWidth="1"/>
    <col min="6" max="7" width="8.50390625" style="5" bestFit="1" customWidth="1"/>
    <col min="8" max="8" width="15.875" style="7" customWidth="1"/>
    <col min="9" max="9" width="58.875" style="7" customWidth="1"/>
    <col min="10" max="245" width="9.00390625" style="6" customWidth="1"/>
    <col min="246" max="16384" width="9.00390625" style="1" customWidth="1"/>
  </cols>
  <sheetData>
    <row r="1" spans="1:245" s="1" customFormat="1" ht="27" customHeight="1">
      <c r="A1" s="8" t="s">
        <v>42</v>
      </c>
      <c r="B1" s="9"/>
      <c r="C1" s="9"/>
      <c r="D1" s="9"/>
      <c r="E1" s="9"/>
      <c r="F1" s="9"/>
      <c r="G1" s="9"/>
      <c r="H1" s="9"/>
      <c r="I1" s="9"/>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row>
    <row r="2" spans="1:245" s="1" customFormat="1" ht="25.5" customHeight="1">
      <c r="A2" s="10" t="s">
        <v>1</v>
      </c>
      <c r="B2" s="11" t="s">
        <v>2</v>
      </c>
      <c r="C2" s="10" t="s">
        <v>3</v>
      </c>
      <c r="D2" s="10" t="s">
        <v>4</v>
      </c>
      <c r="E2" s="11" t="s">
        <v>5</v>
      </c>
      <c r="F2" s="11" t="s">
        <v>6</v>
      </c>
      <c r="G2" s="11" t="s">
        <v>7</v>
      </c>
      <c r="H2" s="11" t="s">
        <v>8</v>
      </c>
      <c r="I2" s="20" t="s">
        <v>9</v>
      </c>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row>
    <row r="3" spans="1:245" s="2" customFormat="1" ht="127.5" customHeight="1">
      <c r="A3" s="12">
        <v>1</v>
      </c>
      <c r="B3" s="12" t="s">
        <v>10</v>
      </c>
      <c r="C3" s="12" t="s">
        <v>43</v>
      </c>
      <c r="D3" s="13" t="s">
        <v>44</v>
      </c>
      <c r="E3" s="12">
        <v>12</v>
      </c>
      <c r="F3" s="12" t="s">
        <v>13</v>
      </c>
      <c r="G3" s="12" t="s">
        <v>14</v>
      </c>
      <c r="H3" s="14" t="s">
        <v>40</v>
      </c>
      <c r="I3" s="21" t="s">
        <v>45</v>
      </c>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row>
    <row r="4" spans="1:256" s="3" customFormat="1" ht="14.25">
      <c r="A4" s="15"/>
      <c r="B4" s="16"/>
      <c r="C4" s="16"/>
      <c r="D4" s="17"/>
      <c r="E4" s="18">
        <f>SUM(E3:E3)</f>
        <v>12</v>
      </c>
      <c r="F4" s="16"/>
      <c r="G4" s="16"/>
      <c r="H4" s="19"/>
      <c r="I4" s="19"/>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23"/>
      <c r="IM4" s="23"/>
      <c r="IN4" s="23"/>
      <c r="IO4" s="23"/>
      <c r="IP4" s="23"/>
      <c r="IQ4" s="23"/>
      <c r="IR4" s="23"/>
      <c r="IS4" s="23"/>
      <c r="IT4" s="23"/>
      <c r="IU4" s="23"/>
      <c r="IV4" s="23"/>
    </row>
  </sheetData>
  <sheetProtection/>
  <mergeCells count="1">
    <mergeCell ref="A1:I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李旭东</dc:creator>
  <cp:keywords/>
  <dc:description/>
  <cp:lastModifiedBy/>
  <dcterms:created xsi:type="dcterms:W3CDTF">2014-03-24T10:15:31Z</dcterms:created>
  <dcterms:modified xsi:type="dcterms:W3CDTF">2016-08-24T09:42:01Z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2052-10.1.0.5740</vt:lpwstr>
  </property>
</Properties>
</file>