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855" windowWidth="20715" windowHeight="79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39" i="1" l="1"/>
  <c r="D38" i="1"/>
  <c r="C38" i="1"/>
  <c r="D37" i="1"/>
  <c r="C37" i="1"/>
  <c r="D36" i="1"/>
  <c r="C36" i="1"/>
  <c r="D35" i="1"/>
  <c r="D34" i="1"/>
  <c r="D33" i="1"/>
  <c r="D32" i="1"/>
  <c r="D30" i="1"/>
  <c r="D29" i="1"/>
  <c r="D28" i="1"/>
  <c r="D27" i="1"/>
  <c r="D26" i="1"/>
  <c r="D25" i="1"/>
  <c r="D24" i="1"/>
  <c r="D23" i="1"/>
  <c r="D21" i="1"/>
  <c r="D20" i="1"/>
  <c r="D17" i="1"/>
  <c r="D16" i="1"/>
  <c r="D15" i="1"/>
  <c r="D14" i="1"/>
  <c r="D13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<sst xmlns="http://schemas.openxmlformats.org/spreadsheetml/2006/main" count="84" uniqueCount="84">
  <si>
    <t>涟水农商行各网点地址及联系方式表</t>
    <phoneticPr fontId="2" type="noConversion"/>
  </si>
  <si>
    <t>序号</t>
    <phoneticPr fontId="2" type="noConversion"/>
  </si>
  <si>
    <t>地址</t>
    <phoneticPr fontId="2" type="noConversion"/>
  </si>
  <si>
    <t>联系电话</t>
    <phoneticPr fontId="2" type="noConversion"/>
  </si>
  <si>
    <t>徐集支行</t>
    <phoneticPr fontId="2" type="noConversion"/>
  </si>
  <si>
    <t>涟水县徐集乡徐集街</t>
    <phoneticPr fontId="2" type="noConversion"/>
  </si>
  <si>
    <t>南集支行</t>
    <phoneticPr fontId="2" type="noConversion"/>
  </si>
  <si>
    <t>北集支行</t>
    <phoneticPr fontId="2" type="noConversion"/>
  </si>
  <si>
    <t>黄营支行</t>
    <phoneticPr fontId="2" type="noConversion"/>
  </si>
  <si>
    <t>唐集支行</t>
    <phoneticPr fontId="2" type="noConversion"/>
  </si>
  <si>
    <t>方渡支行</t>
    <phoneticPr fontId="2" type="noConversion"/>
  </si>
  <si>
    <t>保滩支行</t>
    <phoneticPr fontId="2" type="noConversion"/>
  </si>
  <si>
    <t>时码支行</t>
    <phoneticPr fontId="2" type="noConversion"/>
  </si>
  <si>
    <t>大东支行</t>
    <phoneticPr fontId="2" type="noConversion"/>
  </si>
  <si>
    <t>东胡集支行</t>
    <phoneticPr fontId="2" type="noConversion"/>
  </si>
  <si>
    <t>涟水县东胡集镇东胡集街</t>
  </si>
  <si>
    <t>0517-80827273</t>
    <phoneticPr fontId="4" type="noConversion"/>
  </si>
  <si>
    <t>五港支行</t>
    <phoneticPr fontId="2" type="noConversion"/>
  </si>
  <si>
    <t>朱码支行</t>
    <phoneticPr fontId="2" type="noConversion"/>
  </si>
  <si>
    <t>河网支行</t>
    <phoneticPr fontId="2" type="noConversion"/>
  </si>
  <si>
    <t>岔庙支行</t>
    <phoneticPr fontId="2" type="noConversion"/>
  </si>
  <si>
    <t>浅集支行</t>
    <phoneticPr fontId="2" type="noConversion"/>
  </si>
  <si>
    <t>红尧支行</t>
    <phoneticPr fontId="2" type="noConversion"/>
  </si>
  <si>
    <t>涟水县红窑镇红窑街</t>
  </si>
  <si>
    <r>
      <t>0517</t>
    </r>
    <r>
      <rPr>
        <sz val="16"/>
        <rFont val="宋体"/>
        <family val="3"/>
        <charset val="134"/>
      </rPr>
      <t>-80827278</t>
    </r>
    <phoneticPr fontId="4" type="noConversion"/>
  </si>
  <si>
    <t>灰灯支行</t>
    <phoneticPr fontId="2" type="noConversion"/>
  </si>
  <si>
    <t>涟水县灰墩办事处灰墩街</t>
  </si>
  <si>
    <t>0517-80827291</t>
    <phoneticPr fontId="4" type="noConversion"/>
  </si>
  <si>
    <t>义兴支行</t>
    <phoneticPr fontId="2" type="noConversion"/>
  </si>
  <si>
    <t>高沟支行</t>
    <phoneticPr fontId="2" type="noConversion"/>
  </si>
  <si>
    <t>杨口支行</t>
    <phoneticPr fontId="2" type="noConversion"/>
  </si>
  <si>
    <t>陈师支行</t>
    <phoneticPr fontId="2" type="noConversion"/>
  </si>
  <si>
    <t>成集支行</t>
    <phoneticPr fontId="2" type="noConversion"/>
  </si>
  <si>
    <t>梁岔支行</t>
    <phoneticPr fontId="2" type="noConversion"/>
  </si>
  <si>
    <t>前进支行</t>
    <phoneticPr fontId="2" type="noConversion"/>
  </si>
  <si>
    <t>麻垛支行</t>
    <phoneticPr fontId="2" type="noConversion"/>
  </si>
  <si>
    <t>余圩支行</t>
    <phoneticPr fontId="2" type="noConversion"/>
  </si>
  <si>
    <t>涟城支行</t>
    <phoneticPr fontId="2" type="noConversion"/>
  </si>
  <si>
    <t>石湖支行</t>
    <phoneticPr fontId="2" type="noConversion"/>
  </si>
  <si>
    <t>城南支行</t>
    <phoneticPr fontId="2" type="noConversion"/>
  </si>
  <si>
    <t>常青路支行</t>
    <phoneticPr fontId="2" type="noConversion"/>
  </si>
  <si>
    <t>中山支行</t>
    <phoneticPr fontId="2" type="noConversion"/>
  </si>
  <si>
    <t>安东支行</t>
    <phoneticPr fontId="2" type="noConversion"/>
  </si>
  <si>
    <t>东鼎支行</t>
    <phoneticPr fontId="2" type="noConversion"/>
  </si>
  <si>
    <t>清华苑支行</t>
    <phoneticPr fontId="2" type="noConversion"/>
  </si>
  <si>
    <t>红日支行</t>
    <phoneticPr fontId="2" type="noConversion"/>
  </si>
  <si>
    <t>0517-80827285</t>
    <phoneticPr fontId="2" type="noConversion"/>
  </si>
  <si>
    <t>营业部</t>
    <phoneticPr fontId="2" type="noConversion"/>
  </si>
  <si>
    <t>涟水县涟州路5号</t>
    <phoneticPr fontId="2" type="noConversion"/>
  </si>
  <si>
    <t>0517-80827619</t>
    <phoneticPr fontId="2" type="noConversion"/>
  </si>
  <si>
    <t>所在网点</t>
    <phoneticPr fontId="2" type="noConversion"/>
  </si>
  <si>
    <t>涟水县南集镇南集街</t>
  </si>
  <si>
    <t>涟水县北集办事处北集街</t>
  </si>
  <si>
    <t>涟水县黄营乡黄营街</t>
  </si>
  <si>
    <t>涟水县唐集镇唐集街</t>
  </si>
  <si>
    <t>涟水县方渡办事处方渡街</t>
  </si>
  <si>
    <t>涟水县保滩镇保滩街</t>
  </si>
  <si>
    <t>涟水县时码办事处时码街</t>
  </si>
  <si>
    <t>涟水县大东镇大东街</t>
  </si>
  <si>
    <t>涟水县五港镇五港街</t>
  </si>
  <si>
    <t>涟水县朱码镇朱码街</t>
  </si>
  <si>
    <t>涟水县河网办事处河网街</t>
  </si>
  <si>
    <t>涟水县岔庙镇岔庙街</t>
  </si>
  <si>
    <t>涟水县浅集办事处浅集街</t>
  </si>
  <si>
    <t>涟水县义兴镇义兴街</t>
  </si>
  <si>
    <t>涟水县高沟镇高沟街</t>
  </si>
  <si>
    <t>涟水县杨口办事处杨口街</t>
  </si>
  <si>
    <t>涟水县陈师镇陈师街</t>
  </si>
  <si>
    <t>涟水县成集镇成集街</t>
  </si>
  <si>
    <t>涟水县前进镇前进街</t>
  </si>
  <si>
    <t>涟水县梁岔镇梁岔街</t>
  </si>
  <si>
    <t>涟水县麻垛开发区麻垛街</t>
  </si>
  <si>
    <t>涟水县余圩办事处余圩街</t>
  </si>
  <si>
    <t>涟水县石湖镇石湖街</t>
    <phoneticPr fontId="2" type="noConversion"/>
  </si>
  <si>
    <t>涟水县郑梁梅大道150号</t>
  </si>
  <si>
    <t>涟水县幸福里小区</t>
  </si>
  <si>
    <t>涟水县金城南路郑梁梅学校对面</t>
  </si>
  <si>
    <t>涟城分理处</t>
    <phoneticPr fontId="2" type="noConversion"/>
  </si>
  <si>
    <t>0517-80827259</t>
    <phoneticPr fontId="2" type="noConversion"/>
  </si>
  <si>
    <t>涟水县高沟镇第一街</t>
    <phoneticPr fontId="2" type="noConversion"/>
  </si>
  <si>
    <t>0517-80827292</t>
    <phoneticPr fontId="2" type="noConversion"/>
  </si>
  <si>
    <t>涟水县涟城镇安东路75号</t>
    <phoneticPr fontId="2" type="noConversion"/>
  </si>
  <si>
    <t>涟水县涟城镇安东南路226号</t>
    <phoneticPr fontId="2" type="noConversion"/>
  </si>
  <si>
    <t>高沟分理处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</si>
</sst>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20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316;&#31807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徐集支行</v>
          </cell>
          <cell r="B1" t="str">
            <v>0517-80827263</v>
          </cell>
          <cell r="C1" t="str">
            <v>江苏省涟水县徐集乡徐集街</v>
          </cell>
        </row>
        <row r="2">
          <cell r="A2" t="str">
            <v>南集支行</v>
          </cell>
          <cell r="B2" t="str">
            <v>0517-80827265</v>
          </cell>
          <cell r="C2" t="str">
            <v>江苏省涟水县南集镇南集街</v>
          </cell>
        </row>
        <row r="3">
          <cell r="A3" t="str">
            <v>黄营支行</v>
          </cell>
          <cell r="B3" t="str">
            <v>0517-80827268</v>
          </cell>
          <cell r="C3" t="str">
            <v>江苏省涟水县黄营乡黄营街</v>
          </cell>
        </row>
        <row r="4">
          <cell r="A4" t="str">
            <v>唐集支行</v>
          </cell>
          <cell r="B4" t="str">
            <v>0517-80827269</v>
          </cell>
          <cell r="C4" t="str">
            <v>江苏省涟水县唐集镇唐集街</v>
          </cell>
        </row>
        <row r="5">
          <cell r="A5" t="str">
            <v>方渡支行</v>
          </cell>
          <cell r="B5" t="str">
            <v>0517-80827270</v>
          </cell>
          <cell r="C5" t="str">
            <v>江苏省涟水县方渡办事处方渡街</v>
          </cell>
        </row>
        <row r="6">
          <cell r="A6" t="str">
            <v>保滩支行</v>
          </cell>
          <cell r="B6" t="str">
            <v>0517-80827286</v>
          </cell>
          <cell r="C6" t="str">
            <v>江苏省涟水县保滩镇保滩街</v>
          </cell>
        </row>
        <row r="7">
          <cell r="A7" t="str">
            <v>时码支行</v>
          </cell>
          <cell r="B7" t="str">
            <v>0517-80827271</v>
          </cell>
          <cell r="C7" t="str">
            <v>江苏省涟水县时码办事处时码街</v>
          </cell>
        </row>
        <row r="8">
          <cell r="A8" t="str">
            <v>大东支行</v>
          </cell>
          <cell r="B8" t="str">
            <v>0517-80827272</v>
          </cell>
          <cell r="C8" t="str">
            <v>江苏省涟水县大东镇大东街</v>
          </cell>
        </row>
        <row r="9">
          <cell r="A9" t="str">
            <v xml:space="preserve"> 东胡集支行</v>
          </cell>
          <cell r="B9" t="str">
            <v>0517-80827273</v>
          </cell>
          <cell r="C9" t="str">
            <v>江苏省涟水县东胡集镇东胡集街</v>
          </cell>
        </row>
        <row r="10">
          <cell r="A10" t="str">
            <v>五港支行</v>
          </cell>
          <cell r="B10" t="str">
            <v>0517-80827275</v>
          </cell>
          <cell r="C10" t="str">
            <v>江苏省涟水县五港镇五港街</v>
          </cell>
        </row>
        <row r="11">
          <cell r="A11" t="str">
            <v>朱码支行</v>
          </cell>
          <cell r="B11" t="str">
            <v>0517-80827276</v>
          </cell>
          <cell r="C11" t="str">
            <v>江苏省涟水县朱码镇朱码街</v>
          </cell>
        </row>
        <row r="12">
          <cell r="A12" t="str">
            <v>河网支行</v>
          </cell>
          <cell r="B12" t="str">
            <v>0517-80827287</v>
          </cell>
          <cell r="C12" t="str">
            <v>江苏省涟水县河网办事处河网街</v>
          </cell>
        </row>
        <row r="13">
          <cell r="A13" t="str">
            <v>岔庙支行</v>
          </cell>
          <cell r="B13" t="str">
            <v>0517-80827289</v>
          </cell>
          <cell r="C13" t="str">
            <v>江苏省涟水县岔庙镇岔庙街</v>
          </cell>
        </row>
        <row r="14">
          <cell r="A14" t="str">
            <v>浅集支行</v>
          </cell>
          <cell r="B14" t="str">
            <v>0517-80827290</v>
          </cell>
          <cell r="C14" t="str">
            <v>江苏省涟水县浅集办事处浅集街</v>
          </cell>
        </row>
        <row r="15">
          <cell r="A15" t="str">
            <v>红窑支行</v>
          </cell>
          <cell r="B15" t="str">
            <v>0517-80827278</v>
          </cell>
          <cell r="C15" t="str">
            <v>江苏省涟水县红窑镇红窑街</v>
          </cell>
        </row>
        <row r="16">
          <cell r="A16" t="str">
            <v>灰墩支行</v>
          </cell>
          <cell r="B16" t="str">
            <v>0517-80827291</v>
          </cell>
          <cell r="C16" t="str">
            <v>江苏省涟水县灰墩办事处灰墩街</v>
          </cell>
        </row>
        <row r="17">
          <cell r="A17" t="str">
            <v>义兴支行</v>
          </cell>
          <cell r="B17" t="str">
            <v>0517-80827279</v>
          </cell>
          <cell r="C17" t="str">
            <v>江苏省涟水县义兴镇义兴街</v>
          </cell>
        </row>
        <row r="18">
          <cell r="A18" t="str">
            <v>高沟支行</v>
          </cell>
          <cell r="B18" t="str">
            <v>0517-80827292</v>
          </cell>
          <cell r="C18" t="str">
            <v>江苏省涟水县高沟镇高沟街</v>
          </cell>
        </row>
        <row r="19">
          <cell r="A19" t="str">
            <v>杨口支行</v>
          </cell>
          <cell r="B19" t="str">
            <v>0517-80827293</v>
          </cell>
          <cell r="C19" t="str">
            <v>江苏省涟水县杨口办事处杨口街</v>
          </cell>
        </row>
        <row r="20">
          <cell r="A20" t="str">
            <v>陈师支行</v>
          </cell>
          <cell r="B20" t="str">
            <v>0517-80827558</v>
          </cell>
          <cell r="C20" t="str">
            <v>江苏省涟水县陈师镇陈师街</v>
          </cell>
        </row>
        <row r="21">
          <cell r="A21" t="str">
            <v>成集支行</v>
          </cell>
          <cell r="B21" t="str">
            <v>0517-80827296</v>
          </cell>
          <cell r="C21" t="str">
            <v>江苏省涟水县成集镇成集街</v>
          </cell>
        </row>
        <row r="22">
          <cell r="A22" t="str">
            <v>梁岔支行</v>
          </cell>
          <cell r="B22" t="str">
            <v>0517-80827297</v>
          </cell>
          <cell r="C22" t="str">
            <v>江苏涟水县梁岔镇梁岔街</v>
          </cell>
        </row>
        <row r="23">
          <cell r="A23" t="str">
            <v>前进支行</v>
          </cell>
          <cell r="B23" t="str">
            <v>0517-80827556</v>
          </cell>
          <cell r="C23" t="str">
            <v>江苏省涟水县前进镇前进街</v>
          </cell>
        </row>
        <row r="24">
          <cell r="A24" t="str">
            <v>麻垛支行</v>
          </cell>
          <cell r="B24" t="str">
            <v>0517-80827558</v>
          </cell>
          <cell r="C24" t="str">
            <v>江苏省涟水县麻垛开发区麻垛街</v>
          </cell>
        </row>
        <row r="25">
          <cell r="A25" t="str">
            <v>余圩支行</v>
          </cell>
          <cell r="B25" t="str">
            <v>0517-80827559</v>
          </cell>
          <cell r="C25" t="str">
            <v>江苏省涟水县余圩办事处余圩街</v>
          </cell>
        </row>
        <row r="26">
          <cell r="A26" t="str">
            <v>石湖支行</v>
          </cell>
          <cell r="B26" t="str">
            <v>0517-80827280</v>
          </cell>
          <cell r="C26" t="str">
            <v>江苏省涟水县余石湖镇石湖街</v>
          </cell>
        </row>
        <row r="27">
          <cell r="A27" t="str">
            <v>涟城支行</v>
          </cell>
          <cell r="B27" t="str">
            <v>0517-80827259</v>
          </cell>
          <cell r="C27" t="str">
            <v>江苏省涟水县涟城镇安东路75号</v>
          </cell>
        </row>
        <row r="28">
          <cell r="A28" t="str">
            <v>城南支行</v>
          </cell>
          <cell r="B28" t="str">
            <v>0517-80827281</v>
          </cell>
          <cell r="C28" t="str">
            <v>江苏省涟水县涟城镇今世缘大道183号</v>
          </cell>
        </row>
        <row r="29">
          <cell r="A29" t="str">
            <v>常青路支行</v>
          </cell>
          <cell r="B29" t="str">
            <v>0517-80827618</v>
          </cell>
          <cell r="C29" t="str">
            <v>江苏省涟水县幸福里小区</v>
          </cell>
        </row>
        <row r="30">
          <cell r="A30" t="str">
            <v>中山支行</v>
          </cell>
          <cell r="B30" t="str">
            <v>0517-80827627</v>
          </cell>
          <cell r="C30" t="str">
            <v>江苏省涟水县金城南路郑梁梅学校对面</v>
          </cell>
        </row>
        <row r="31">
          <cell r="A31" t="str">
            <v>安东支行</v>
          </cell>
          <cell r="B31" t="str">
            <v>0517-80827282</v>
          </cell>
          <cell r="C31" t="str">
            <v>涟水县炎黄大道88号</v>
          </cell>
        </row>
        <row r="32">
          <cell r="A32" t="str">
            <v>东鼎支行</v>
          </cell>
          <cell r="B32" t="str">
            <v>0517-80827283</v>
          </cell>
          <cell r="C32" t="str">
            <v>涟水县东鼎小镇2号楼一层</v>
          </cell>
        </row>
        <row r="33">
          <cell r="A33" t="str">
            <v>清华苑支行</v>
          </cell>
          <cell r="B33" t="str">
            <v>0517-80325723</v>
          </cell>
          <cell r="C33" t="str">
            <v>涟水县新港清华苑小区</v>
          </cell>
        </row>
        <row r="34">
          <cell r="A34" t="str">
            <v>红日支行</v>
          </cell>
          <cell r="C34" t="str">
            <v>涟水县安东北路159号</v>
          </cell>
        </row>
        <row r="35">
          <cell r="A35" t="str">
            <v>北集支行</v>
          </cell>
          <cell r="B35" t="str">
            <v>0517-80827267</v>
          </cell>
          <cell r="C35" t="str">
            <v>江苏省涟水县北集办事处北集街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3" workbookViewId="0">
      <selection activeCell="B22" sqref="B22"/>
    </sheetView>
  </sheetViews>
  <sheetFormatPr defaultRowHeight="13.5" x14ac:dyDescent="0.15"/>
  <cols>
    <col min="2" max="2" width="14.625" customWidth="1"/>
    <col min="3" max="3" width="40.375" customWidth="1"/>
    <col min="4" max="4" width="22.75" customWidth="1"/>
  </cols>
  <sheetData>
    <row r="1" spans="1:4" ht="30.75" customHeight="1" x14ac:dyDescent="0.15">
      <c r="A1" s="3" t="s">
        <v>0</v>
      </c>
      <c r="B1" s="3"/>
      <c r="C1" s="3"/>
      <c r="D1" s="3"/>
    </row>
    <row r="2" spans="1:4" ht="20.25" x14ac:dyDescent="0.15">
      <c r="A2" s="1" t="s">
        <v>1</v>
      </c>
      <c r="B2" s="1" t="s">
        <v>50</v>
      </c>
      <c r="C2" s="1" t="s">
        <v>2</v>
      </c>
      <c r="D2" s="1" t="s">
        <v>3</v>
      </c>
    </row>
    <row r="3" spans="1:4" ht="20.25" x14ac:dyDescent="0.15">
      <c r="A3" s="1">
        <v>1</v>
      </c>
      <c r="B3" s="1" t="s">
        <v>4</v>
      </c>
      <c r="C3" s="1" t="s">
        <v>5</v>
      </c>
      <c r="D3" s="1" t="str">
        <f>VLOOKUP(B3,[1]Sheet1!$A$1:$B$35,2,0)</f>
        <v>0517-80827263</v>
      </c>
    </row>
    <row r="4" spans="1:4" ht="20.25" x14ac:dyDescent="0.15">
      <c r="A4" s="1">
        <v>2</v>
      </c>
      <c r="B4" s="1" t="s">
        <v>6</v>
      </c>
      <c r="C4" s="1" t="s">
        <v>51</v>
      </c>
      <c r="D4" s="1" t="str">
        <f>VLOOKUP(B4,[1]Sheet1!$A$1:$B$35,2,0)</f>
        <v>0517-80827265</v>
      </c>
    </row>
    <row r="5" spans="1:4" ht="20.25" x14ac:dyDescent="0.15">
      <c r="A5" s="1">
        <v>3</v>
      </c>
      <c r="B5" s="1" t="s">
        <v>7</v>
      </c>
      <c r="C5" s="1" t="s">
        <v>52</v>
      </c>
      <c r="D5" s="1" t="str">
        <f>VLOOKUP(B5,[1]Sheet1!$A$1:$B$35,2,0)</f>
        <v>0517-80827267</v>
      </c>
    </row>
    <row r="6" spans="1:4" ht="20.25" x14ac:dyDescent="0.15">
      <c r="A6" s="1">
        <v>4</v>
      </c>
      <c r="B6" s="1" t="s">
        <v>8</v>
      </c>
      <c r="C6" s="1" t="s">
        <v>53</v>
      </c>
      <c r="D6" s="1" t="str">
        <f>VLOOKUP(B6,[1]Sheet1!$A$1:$B$35,2,0)</f>
        <v>0517-80827268</v>
      </c>
    </row>
    <row r="7" spans="1:4" ht="20.25" x14ac:dyDescent="0.15">
      <c r="A7" s="1">
        <v>5</v>
      </c>
      <c r="B7" s="1" t="s">
        <v>9</v>
      </c>
      <c r="C7" s="1" t="s">
        <v>54</v>
      </c>
      <c r="D7" s="1" t="str">
        <f>VLOOKUP(B7,[1]Sheet1!$A$1:$B$35,2,0)</f>
        <v>0517-80827269</v>
      </c>
    </row>
    <row r="8" spans="1:4" ht="20.25" x14ac:dyDescent="0.15">
      <c r="A8" s="1">
        <v>6</v>
      </c>
      <c r="B8" s="1" t="s">
        <v>10</v>
      </c>
      <c r="C8" s="1" t="s">
        <v>55</v>
      </c>
      <c r="D8" s="1" t="str">
        <f>VLOOKUP(B8,[1]Sheet1!$A$1:$B$35,2,0)</f>
        <v>0517-80827270</v>
      </c>
    </row>
    <row r="9" spans="1:4" ht="20.25" x14ac:dyDescent="0.15">
      <c r="A9" s="1">
        <v>7</v>
      </c>
      <c r="B9" s="1" t="s">
        <v>11</v>
      </c>
      <c r="C9" s="1" t="s">
        <v>56</v>
      </c>
      <c r="D9" s="1" t="str">
        <f>VLOOKUP(B9,[1]Sheet1!$A$1:$B$35,2,0)</f>
        <v>0517-80827286</v>
      </c>
    </row>
    <row r="10" spans="1:4" ht="20.25" x14ac:dyDescent="0.15">
      <c r="A10" s="1">
        <v>8</v>
      </c>
      <c r="B10" s="1" t="s">
        <v>12</v>
      </c>
      <c r="C10" s="1" t="s">
        <v>57</v>
      </c>
      <c r="D10" s="1" t="str">
        <f>VLOOKUP(B10,[1]Sheet1!$A$1:$B$35,2,0)</f>
        <v>0517-80827271</v>
      </c>
    </row>
    <row r="11" spans="1:4" ht="20.25" x14ac:dyDescent="0.15">
      <c r="A11" s="1">
        <v>9</v>
      </c>
      <c r="B11" s="1" t="s">
        <v>13</v>
      </c>
      <c r="C11" s="1" t="s">
        <v>58</v>
      </c>
      <c r="D11" s="1" t="str">
        <f>VLOOKUP(B11,[1]Sheet1!$A$1:$B$35,2,0)</f>
        <v>0517-80827272</v>
      </c>
    </row>
    <row r="12" spans="1:4" ht="20.25" x14ac:dyDescent="0.15">
      <c r="A12" s="1">
        <v>10</v>
      </c>
      <c r="B12" s="1" t="s">
        <v>14</v>
      </c>
      <c r="C12" s="1" t="s">
        <v>15</v>
      </c>
      <c r="D12" s="1" t="s">
        <v>16</v>
      </c>
    </row>
    <row r="13" spans="1:4" ht="20.25" x14ac:dyDescent="0.15">
      <c r="A13" s="1">
        <v>11</v>
      </c>
      <c r="B13" s="1" t="s">
        <v>17</v>
      </c>
      <c r="C13" s="1" t="s">
        <v>59</v>
      </c>
      <c r="D13" s="1" t="str">
        <f>VLOOKUP(B13,[1]Sheet1!$A$1:$B$35,2,0)</f>
        <v>0517-80827275</v>
      </c>
    </row>
    <row r="14" spans="1:4" ht="20.25" x14ac:dyDescent="0.15">
      <c r="A14" s="1">
        <v>12</v>
      </c>
      <c r="B14" s="1" t="s">
        <v>18</v>
      </c>
      <c r="C14" s="1" t="s">
        <v>60</v>
      </c>
      <c r="D14" s="1" t="str">
        <f>VLOOKUP(B14,[1]Sheet1!$A$1:$B$35,2,0)</f>
        <v>0517-80827276</v>
      </c>
    </row>
    <row r="15" spans="1:4" ht="20.25" x14ac:dyDescent="0.15">
      <c r="A15" s="1">
        <v>13</v>
      </c>
      <c r="B15" s="1" t="s">
        <v>19</v>
      </c>
      <c r="C15" s="1" t="s">
        <v>61</v>
      </c>
      <c r="D15" s="1" t="str">
        <f>VLOOKUP(B15,[1]Sheet1!$A$1:$B$35,2,0)</f>
        <v>0517-80827287</v>
      </c>
    </row>
    <row r="16" spans="1:4" ht="20.25" x14ac:dyDescent="0.15">
      <c r="A16" s="1">
        <v>14</v>
      </c>
      <c r="B16" s="1" t="s">
        <v>20</v>
      </c>
      <c r="C16" s="1" t="s">
        <v>62</v>
      </c>
      <c r="D16" s="1" t="str">
        <f>VLOOKUP(B16,[1]Sheet1!$A$1:$B$35,2,0)</f>
        <v>0517-80827289</v>
      </c>
    </row>
    <row r="17" spans="1:4" ht="20.25" x14ac:dyDescent="0.15">
      <c r="A17" s="1">
        <v>15</v>
      </c>
      <c r="B17" s="1" t="s">
        <v>21</v>
      </c>
      <c r="C17" s="1" t="s">
        <v>63</v>
      </c>
      <c r="D17" s="1" t="str">
        <f>VLOOKUP(B17,[1]Sheet1!$A$1:$B$35,2,0)</f>
        <v>0517-80827290</v>
      </c>
    </row>
    <row r="18" spans="1:4" ht="20.25" x14ac:dyDescent="0.15">
      <c r="A18" s="1">
        <v>16</v>
      </c>
      <c r="B18" s="1" t="s">
        <v>22</v>
      </c>
      <c r="C18" s="1" t="s">
        <v>23</v>
      </c>
      <c r="D18" s="1" t="s">
        <v>24</v>
      </c>
    </row>
    <row r="19" spans="1:4" ht="20.25" x14ac:dyDescent="0.15">
      <c r="A19" s="1">
        <v>17</v>
      </c>
      <c r="B19" s="1" t="s">
        <v>25</v>
      </c>
      <c r="C19" s="1" t="s">
        <v>26</v>
      </c>
      <c r="D19" s="1" t="s">
        <v>27</v>
      </c>
    </row>
    <row r="20" spans="1:4" ht="20.25" x14ac:dyDescent="0.15">
      <c r="A20" s="1">
        <v>18</v>
      </c>
      <c r="B20" s="1" t="s">
        <v>28</v>
      </c>
      <c r="C20" s="1" t="s">
        <v>64</v>
      </c>
      <c r="D20" s="1" t="str">
        <f>VLOOKUP(B20,[1]Sheet1!$A$1:$B$35,2,0)</f>
        <v>0517-80827279</v>
      </c>
    </row>
    <row r="21" spans="1:4" ht="20.25" x14ac:dyDescent="0.15">
      <c r="A21" s="1">
        <v>19</v>
      </c>
      <c r="B21" s="1" t="s">
        <v>29</v>
      </c>
      <c r="C21" s="1" t="s">
        <v>65</v>
      </c>
      <c r="D21" s="1" t="str">
        <f>VLOOKUP(B21,[1]Sheet1!$A$1:$B$35,2,0)</f>
        <v>0517-80827292</v>
      </c>
    </row>
    <row r="22" spans="1:4" ht="20.25" x14ac:dyDescent="0.15">
      <c r="A22" s="1">
        <v>20</v>
      </c>
      <c r="B22" s="1" t="s">
        <v>83</v>
      </c>
      <c r="C22" s="1" t="s">
        <v>79</v>
      </c>
      <c r="D22" s="1" t="s">
        <v>80</v>
      </c>
    </row>
    <row r="23" spans="1:4" ht="20.25" x14ac:dyDescent="0.15">
      <c r="A23" s="1">
        <v>21</v>
      </c>
      <c r="B23" s="1" t="s">
        <v>30</v>
      </c>
      <c r="C23" s="1" t="s">
        <v>66</v>
      </c>
      <c r="D23" s="1" t="str">
        <f>VLOOKUP(B23,[1]Sheet1!$A$1:$B$35,2,0)</f>
        <v>0517-80827293</v>
      </c>
    </row>
    <row r="24" spans="1:4" ht="20.25" x14ac:dyDescent="0.15">
      <c r="A24" s="1">
        <v>22</v>
      </c>
      <c r="B24" s="1" t="s">
        <v>31</v>
      </c>
      <c r="C24" s="1" t="s">
        <v>67</v>
      </c>
      <c r="D24" s="1" t="str">
        <f>VLOOKUP(B24,[1]Sheet1!$A$1:$B$35,2,0)</f>
        <v>0517-80827558</v>
      </c>
    </row>
    <row r="25" spans="1:4" ht="20.25" x14ac:dyDescent="0.15">
      <c r="A25" s="1">
        <v>23</v>
      </c>
      <c r="B25" s="1" t="s">
        <v>32</v>
      </c>
      <c r="C25" s="1" t="s">
        <v>68</v>
      </c>
      <c r="D25" s="1" t="str">
        <f>VLOOKUP(B25,[1]Sheet1!$A$1:$B$35,2,0)</f>
        <v>0517-80827296</v>
      </c>
    </row>
    <row r="26" spans="1:4" ht="20.25" x14ac:dyDescent="0.15">
      <c r="A26" s="1">
        <v>24</v>
      </c>
      <c r="B26" s="1" t="s">
        <v>33</v>
      </c>
      <c r="C26" s="1" t="s">
        <v>70</v>
      </c>
      <c r="D26" s="1" t="str">
        <f>VLOOKUP(B26,[1]Sheet1!$A$1:$B$35,2,0)</f>
        <v>0517-80827297</v>
      </c>
    </row>
    <row r="27" spans="1:4" ht="20.25" x14ac:dyDescent="0.15">
      <c r="A27" s="1">
        <v>25</v>
      </c>
      <c r="B27" s="1" t="s">
        <v>34</v>
      </c>
      <c r="C27" s="1" t="s">
        <v>69</v>
      </c>
      <c r="D27" s="1" t="str">
        <f>VLOOKUP(B27,[1]Sheet1!$A$1:$B$35,2,0)</f>
        <v>0517-80827556</v>
      </c>
    </row>
    <row r="28" spans="1:4" ht="20.25" x14ac:dyDescent="0.15">
      <c r="A28" s="1">
        <v>26</v>
      </c>
      <c r="B28" s="1" t="s">
        <v>35</v>
      </c>
      <c r="C28" s="1" t="s">
        <v>71</v>
      </c>
      <c r="D28" s="1" t="str">
        <f>VLOOKUP(B28,[1]Sheet1!$A$1:$B$35,2,0)</f>
        <v>0517-80827558</v>
      </c>
    </row>
    <row r="29" spans="1:4" ht="20.25" x14ac:dyDescent="0.15">
      <c r="A29" s="1">
        <v>27</v>
      </c>
      <c r="B29" s="1" t="s">
        <v>36</v>
      </c>
      <c r="C29" s="1" t="s">
        <v>72</v>
      </c>
      <c r="D29" s="1" t="str">
        <f>VLOOKUP(B29,[1]Sheet1!$A$1:$B$35,2,0)</f>
        <v>0517-80827559</v>
      </c>
    </row>
    <row r="30" spans="1:4" ht="20.25" x14ac:dyDescent="0.15">
      <c r="A30" s="1">
        <v>28</v>
      </c>
      <c r="B30" s="1" t="s">
        <v>37</v>
      </c>
      <c r="C30" s="1" t="s">
        <v>81</v>
      </c>
      <c r="D30" s="1" t="str">
        <f>VLOOKUP(B30,[1]Sheet1!$A$1:$B$35,2,0)</f>
        <v>0517-80827259</v>
      </c>
    </row>
    <row r="31" spans="1:4" ht="20.25" x14ac:dyDescent="0.15">
      <c r="A31" s="1">
        <v>29</v>
      </c>
      <c r="B31" s="1" t="s">
        <v>77</v>
      </c>
      <c r="C31" s="1" t="s">
        <v>82</v>
      </c>
      <c r="D31" s="1" t="s">
        <v>78</v>
      </c>
    </row>
    <row r="32" spans="1:4" ht="20.25" x14ac:dyDescent="0.15">
      <c r="A32" s="1">
        <v>30</v>
      </c>
      <c r="B32" s="1" t="s">
        <v>38</v>
      </c>
      <c r="C32" s="1" t="s">
        <v>73</v>
      </c>
      <c r="D32" s="1" t="str">
        <f>VLOOKUP(B32,[1]Sheet1!$A$1:$B$35,2,0)</f>
        <v>0517-80827280</v>
      </c>
    </row>
    <row r="33" spans="1:4" ht="20.25" x14ac:dyDescent="0.15">
      <c r="A33" s="1">
        <v>31</v>
      </c>
      <c r="B33" s="1" t="s">
        <v>39</v>
      </c>
      <c r="C33" s="2" t="s">
        <v>74</v>
      </c>
      <c r="D33" s="1" t="str">
        <f>VLOOKUP(B33,[1]Sheet1!$A$1:$B$35,2,0)</f>
        <v>0517-80827281</v>
      </c>
    </row>
    <row r="34" spans="1:4" ht="20.25" x14ac:dyDescent="0.15">
      <c r="A34" s="1">
        <v>32</v>
      </c>
      <c r="B34" s="1" t="s">
        <v>40</v>
      </c>
      <c r="C34" s="1" t="s">
        <v>75</v>
      </c>
      <c r="D34" s="1" t="str">
        <f>VLOOKUP(B34,[1]Sheet1!$A$1:$B$35,2,0)</f>
        <v>0517-80827618</v>
      </c>
    </row>
    <row r="35" spans="1:4" ht="20.25" x14ac:dyDescent="0.15">
      <c r="A35" s="1">
        <v>33</v>
      </c>
      <c r="B35" s="1" t="s">
        <v>41</v>
      </c>
      <c r="C35" s="1" t="s">
        <v>76</v>
      </c>
      <c r="D35" s="1" t="str">
        <f>VLOOKUP(B35,[1]Sheet1!$A$1:$B$35,2,0)</f>
        <v>0517-80827627</v>
      </c>
    </row>
    <row r="36" spans="1:4" ht="20.25" x14ac:dyDescent="0.15">
      <c r="A36" s="1">
        <v>34</v>
      </c>
      <c r="B36" s="1" t="s">
        <v>42</v>
      </c>
      <c r="C36" s="1" t="str">
        <f>VLOOKUP(B36,[1]Sheet1!$A$1:$C$35,3,0)</f>
        <v>涟水县炎黄大道88号</v>
      </c>
      <c r="D36" s="1" t="str">
        <f>VLOOKUP(B36,[1]Sheet1!$A$1:$B$35,2,0)</f>
        <v>0517-80827282</v>
      </c>
    </row>
    <row r="37" spans="1:4" ht="20.25" x14ac:dyDescent="0.15">
      <c r="A37" s="1">
        <v>35</v>
      </c>
      <c r="B37" s="1" t="s">
        <v>43</v>
      </c>
      <c r="C37" s="1" t="str">
        <f>VLOOKUP(B37,[1]Sheet1!$A$1:$C$35,3,0)</f>
        <v>涟水县东鼎小镇2号楼一层</v>
      </c>
      <c r="D37" s="1" t="str">
        <f>VLOOKUP(B37,[1]Sheet1!$A$1:$B$35,2,0)</f>
        <v>0517-80827283</v>
      </c>
    </row>
    <row r="38" spans="1:4" ht="20.25" x14ac:dyDescent="0.15">
      <c r="A38" s="1">
        <v>36</v>
      </c>
      <c r="B38" s="1" t="s">
        <v>44</v>
      </c>
      <c r="C38" s="1" t="str">
        <f>VLOOKUP(B38,[1]Sheet1!$A$1:$C$35,3,0)</f>
        <v>涟水县新港清华苑小区</v>
      </c>
      <c r="D38" s="1" t="str">
        <f>VLOOKUP(B38,[1]Sheet1!$A$1:$B$35,2,0)</f>
        <v>0517-80325723</v>
      </c>
    </row>
    <row r="39" spans="1:4" ht="20.25" x14ac:dyDescent="0.15">
      <c r="A39" s="1">
        <v>37</v>
      </c>
      <c r="B39" s="1" t="s">
        <v>45</v>
      </c>
      <c r="C39" s="1" t="str">
        <f>VLOOKUP(B39,[1]Sheet1!$A$1:$C$35,3,0)</f>
        <v>涟水县安东北路159号</v>
      </c>
      <c r="D39" s="1" t="s">
        <v>46</v>
      </c>
    </row>
    <row r="40" spans="1:4" ht="20.25" x14ac:dyDescent="0.15">
      <c r="A40" s="1">
        <v>38</v>
      </c>
      <c r="B40" s="1" t="s">
        <v>47</v>
      </c>
      <c r="C40" s="1" t="s">
        <v>48</v>
      </c>
      <c r="D40" s="1" t="s">
        <v>49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36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2018-01-15T07:24:50Z</cp:lastPrinted>
  <dcterms:created xsi:type="dcterms:W3CDTF">2018-01-15T06:20:48Z</dcterms:created>
  <dcterms:modified xsi:type="dcterms:W3CDTF">2018-01-15T07:27:23Z</dcterms:modified>
</cp:coreProperties>
</file>