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515" activeTab="0"/>
  </bookViews>
  <sheets>
    <sheet name="Sheet1" sheetId="1" r:id="rId1"/>
    <sheet name="Sheet2" sheetId="2" state="hidden" r:id="rId2"/>
  </sheets>
  <definedNames>
    <definedName name="_xlnm.Print_Area" localSheetId="0">'Sheet1'!$C$1:$N$36</definedName>
    <definedName name="_xlnm.Print_Titles" localSheetId="0">'Sheet1'!$1:$1</definedName>
  </definedNames>
  <calcPr fullCalcOnLoad="1"/>
</workbook>
</file>

<file path=xl/comments1.xml><?xml version="1.0" encoding="utf-8"?>
<comments xmlns="http://schemas.openxmlformats.org/spreadsheetml/2006/main">
  <authors>
    <author>lw</author>
  </authors>
  <commentList>
    <comment ref="G3" authorId="0">
      <text>
        <r>
          <rPr>
            <sz val="9"/>
            <rFont val="宋体"/>
            <family val="0"/>
          </rPr>
          <t>lw:
请具体到区（县域）；</t>
        </r>
      </text>
    </comment>
    <comment ref="L3" authorId="0">
      <text>
        <r>
          <rPr>
            <sz val="9"/>
            <rFont val="宋体"/>
            <family val="0"/>
          </rPr>
          <t>lw
日期格式请统一输入“yyyy-mm-dd”,例如“2013-01-01”，下同。</t>
        </r>
      </text>
    </comment>
    <comment ref="K4" authorId="0">
      <text>
        <r>
          <rPr>
            <sz val="9"/>
            <rFont val="宋体"/>
            <family val="0"/>
          </rPr>
          <t>请具体到区（县域）；</t>
        </r>
      </text>
    </comment>
    <comment ref="F5" authorId="0">
      <text>
        <r>
          <rPr>
            <sz val="9"/>
            <rFont val="宋体"/>
            <family val="0"/>
          </rPr>
          <t>lw:
日期格式请统一输入“yyyy-mm-dd”,例如“2013-01-01”，下同。</t>
        </r>
      </text>
    </comment>
    <comment ref="D6" authorId="0">
      <text>
        <r>
          <rPr>
            <sz val="9"/>
            <rFont val="宋体"/>
            <family val="0"/>
          </rPr>
          <t>lw:
日期格式请统一输入“yyyy-mm-dd”,例如“2013-01-01”，下同。</t>
        </r>
      </text>
    </comment>
    <comment ref="C10" authorId="0">
      <text>
        <r>
          <rPr>
            <sz val="9"/>
            <rFont val="宋体"/>
            <family val="0"/>
          </rPr>
          <t>lw:
211指一本学历，211高校；
985指一本学历，985高校；</t>
        </r>
      </text>
    </comment>
    <comment ref="E10" authorId="0">
      <text>
        <r>
          <rPr>
            <sz val="9"/>
            <rFont val="宋体"/>
            <family val="0"/>
          </rPr>
          <t>lw：
学校及专业名称与毕业证书上描述相符，不可简称。</t>
        </r>
      </text>
    </comment>
    <comment ref="G10" authorId="0">
      <text>
        <r>
          <rPr>
            <sz val="9"/>
            <rFont val="宋体"/>
            <family val="0"/>
          </rPr>
          <t>lw:
高中学历专业填写“理科”或“文科”；</t>
        </r>
      </text>
    </comment>
    <comment ref="I10" authorId="0">
      <text>
        <r>
          <rPr>
            <sz val="9"/>
            <rFont val="宋体"/>
            <family val="0"/>
          </rPr>
          <t>lw:
日期格式请统一输入“yyyy-mm-dd”,例如“2013-01-01”，下同。</t>
        </r>
      </text>
    </comment>
    <comment ref="M10" authorId="0">
      <text>
        <r>
          <rPr>
            <sz val="9"/>
            <rFont val="宋体"/>
            <family val="0"/>
          </rPr>
          <t xml:space="preserve">lw:
请在最高学历栏标注“是”，其他学历空着，无须填写。
请务必填写正确（生成公式用）
</t>
        </r>
      </text>
    </comment>
    <comment ref="N10" authorId="0">
      <text>
        <r>
          <rPr>
            <sz val="9"/>
            <rFont val="宋体"/>
            <family val="0"/>
          </rPr>
          <t xml:space="preserve">lw:
请在全日制最高学历栏标注“是”，其他学历空着，无须填写。
请务必填写正确（生成公式用）
</t>
        </r>
      </text>
    </comment>
    <comment ref="C15" authorId="0">
      <text>
        <r>
          <rPr>
            <sz val="9"/>
            <rFont val="宋体"/>
            <family val="0"/>
          </rPr>
          <t>lw:
日期格式请统一输入“yyyy-mm-dd”,例如“2013-01-01”，下同</t>
        </r>
      </text>
    </comment>
    <comment ref="E15" authorId="0">
      <text>
        <r>
          <rPr>
            <sz val="9"/>
            <rFont val="宋体"/>
            <family val="0"/>
          </rPr>
          <t>lw:
日期格式请统一输入“yyyy-mm-dd”,例如“2013-01-01”，下同</t>
        </r>
      </text>
    </comment>
    <comment ref="E25" authorId="0">
      <text>
        <r>
          <rPr>
            <sz val="9"/>
            <rFont val="宋体"/>
            <family val="0"/>
          </rPr>
          <t>lw:
日期格式请统一输入“yyyy-mm-dd”,例如“2013-01-01”，下同。</t>
        </r>
      </text>
    </comment>
    <comment ref="K25" authorId="0">
      <text>
        <r>
          <rPr>
            <sz val="9"/>
            <rFont val="宋体"/>
            <family val="0"/>
          </rPr>
          <t>lw:
还在学校求学的，填写“学生”</t>
        </r>
      </text>
    </comment>
    <comment ref="E30" authorId="0">
      <text>
        <r>
          <rPr>
            <sz val="9"/>
            <rFont val="宋体"/>
            <family val="0"/>
          </rPr>
          <t>lw:
日期格式请统一输入“yyyy-mm-dd”,例如“2013-01-01”，下同。</t>
        </r>
      </text>
    </comment>
  </commentList>
</comments>
</file>

<file path=xl/sharedStrings.xml><?xml version="1.0" encoding="utf-8"?>
<sst xmlns="http://schemas.openxmlformats.org/spreadsheetml/2006/main" count="90" uniqueCount="68">
  <si>
    <t>基本信息</t>
  </si>
  <si>
    <t>姓名</t>
  </si>
  <si>
    <t>性别</t>
  </si>
  <si>
    <t>籍贯</t>
  </si>
  <si>
    <t>民族</t>
  </si>
  <si>
    <t>出生日期</t>
  </si>
  <si>
    <t>二寸照片</t>
  </si>
  <si>
    <t>身高(cm)</t>
  </si>
  <si>
    <t>身份证号码</t>
  </si>
  <si>
    <t>婚姻状况</t>
  </si>
  <si>
    <t>户口所在地</t>
  </si>
  <si>
    <t>政治面貌</t>
  </si>
  <si>
    <t>入党时间</t>
  </si>
  <si>
    <t>专业特长</t>
  </si>
  <si>
    <t>健康状况</t>
  </si>
  <si>
    <t>参加工作
时间</t>
  </si>
  <si>
    <t>手机号码</t>
  </si>
  <si>
    <t>家庭地址</t>
  </si>
  <si>
    <t>家庭电话</t>
  </si>
  <si>
    <t>英语/计算机水平</t>
  </si>
  <si>
    <t>电子邮箱</t>
  </si>
  <si>
    <t>应聘岗位</t>
  </si>
  <si>
    <t>是否服从转岗调配</t>
  </si>
  <si>
    <t>是否211、985院校毕业？</t>
  </si>
  <si>
    <t>是否一本院校毕业？</t>
  </si>
  <si>
    <t>教育信息（从高中起填写）</t>
  </si>
  <si>
    <t>当前最高</t>
  </si>
  <si>
    <t>全日制最高</t>
  </si>
  <si>
    <t>学历</t>
  </si>
  <si>
    <t>学校名称</t>
  </si>
  <si>
    <t>所学专业</t>
  </si>
  <si>
    <t>毕业时间</t>
  </si>
  <si>
    <t>学习方式</t>
  </si>
  <si>
    <t>是否当前最高学历</t>
  </si>
  <si>
    <t>是否全日制最高学历</t>
  </si>
  <si>
    <t>工作简历或社会实践</t>
  </si>
  <si>
    <t>开始时间</t>
  </si>
  <si>
    <t>结束时间</t>
  </si>
  <si>
    <t>工作单位</t>
  </si>
  <si>
    <t>工作部门</t>
  </si>
  <si>
    <t>担任职务</t>
  </si>
  <si>
    <t>备注</t>
  </si>
  <si>
    <t>个人简历及获奖情况</t>
  </si>
  <si>
    <t>家庭成员及重要社会关系</t>
  </si>
  <si>
    <t>关系</t>
  </si>
  <si>
    <t>亲属姓名</t>
  </si>
  <si>
    <t>联系方式</t>
  </si>
  <si>
    <t>龙湾农商银行行内亲属关系</t>
  </si>
  <si>
    <t>应聘人确认</t>
  </si>
  <si>
    <r>
      <t xml:space="preserve">1、上述各项信息填写是真实准确的，如与实际不符所造成的一切后果由本人自负。
2、本人之前未有违规违纪行为，如与实际不符所造成的一切后果由本人自负。
3、本人同意用人单位（包括第三方背景调查公司）对简历表中的有关信息进行背景调查以及开展公安、银监、法院、征信等审查。     </t>
    </r>
    <r>
      <rPr>
        <sz val="12"/>
        <color indexed="8"/>
        <rFont val="宋体"/>
        <family val="0"/>
      </rPr>
      <t xml:space="preserve">
                                                                                         本人签字：             
                                                                                       年   月    日  　　</t>
    </r>
  </si>
  <si>
    <t>注：应聘报名表、身份证（或户籍证明）、毕业证书、学位证书、户口本、单寸照等相关资料照片或扫描件打包（命名为“姓名+应聘岗位”）发送至报名邮箱lwrlzyb@126.com。联系电话：0577-86923307,人力资源部。</t>
  </si>
  <si>
    <t>序号</t>
  </si>
  <si>
    <t>报名序号</t>
  </si>
  <si>
    <t>年龄</t>
  </si>
  <si>
    <t>政治
面貌</t>
  </si>
  <si>
    <t>参加工作时间</t>
  </si>
  <si>
    <t>第一学历</t>
  </si>
  <si>
    <t>第一学历毕业时间</t>
  </si>
  <si>
    <t>第一学历毕业院校</t>
  </si>
  <si>
    <t>第一学历所学专业</t>
  </si>
  <si>
    <t>当前学历</t>
  </si>
  <si>
    <t>当前学历毕业时间</t>
  </si>
  <si>
    <t>当前学历毕业院校</t>
  </si>
  <si>
    <t>当前学历所学专业</t>
  </si>
  <si>
    <t>联系电话</t>
  </si>
  <si>
    <t>是否有我行亲属</t>
  </si>
  <si>
    <t>邮箱</t>
  </si>
  <si>
    <t>营销员应聘报名表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</si>
</sst>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yyyy/mm/dd"/>
    <numFmt numFmtId="185" formatCode="yyyy&quot;年&quot;m&quot;月&quot;d&quot;日&quot;;@"/>
  </numFmts>
  <fonts count="52">
    <font>
      <sz val="10"/>
      <name val="Arial"/>
      <family val="2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0"/>
      <color indexed="20"/>
      <name val="Arial"/>
      <family val="2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8"/>
      <name val="黑体"/>
      <family val="0"/>
    </font>
    <font>
      <sz val="10"/>
      <color indexed="8"/>
      <name val="宋体"/>
      <family val="0"/>
    </font>
    <font>
      <sz val="18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  <font>
      <sz val="10"/>
      <color theme="1"/>
      <name val="黑体"/>
      <family val="0"/>
    </font>
    <font>
      <sz val="10"/>
      <color theme="1"/>
      <name val="Calibri"/>
      <family val="0"/>
    </font>
    <font>
      <sz val="12"/>
      <color theme="1"/>
      <name val="Calibri"/>
      <family val="0"/>
    </font>
    <font>
      <sz val="18"/>
      <color theme="1"/>
      <name val="Calibri"/>
      <family val="0"/>
    </font>
    <font>
      <b/>
      <sz val="10"/>
      <color theme="1"/>
      <name val="Calibri"/>
      <family val="0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/>
      <bottom style="thin"/>
    </border>
  </borders>
  <cellStyleXfs count="66">
    <xf numFmtId="0" fontId="0" fillId="0" borderId="0" applyNumberFormat="0" applyFon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182" fontId="0" fillId="0" borderId="0" applyNumberFormat="0" applyFont="0" applyFill="0" applyBorder="0" applyAlignment="0" applyProtection="0"/>
    <xf numFmtId="180" fontId="0" fillId="0" borderId="0" applyNumberFormat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183" fontId="0" fillId="0" borderId="0" applyNumberFormat="0" applyFont="0" applyFill="0" applyBorder="0" applyAlignment="0" applyProtection="0"/>
    <xf numFmtId="181" fontId="0" fillId="0" borderId="0" applyNumberFormat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5">
    <xf numFmtId="0" fontId="0" fillId="0" borderId="0" xfId="0" applyNumberFormat="1" applyFont="1" applyFill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184" fontId="0" fillId="0" borderId="0" xfId="0" applyNumberFormat="1" applyFont="1" applyFill="1" applyBorder="1" applyAlignment="1" applyProtection="1">
      <alignment horizontal="center" vertical="center"/>
      <protection/>
    </xf>
    <xf numFmtId="0" fontId="46" fillId="17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 horizontal="center" vertical="center"/>
      <protection/>
    </xf>
    <xf numFmtId="14" fontId="0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0" fontId="2" fillId="33" borderId="11" xfId="40" applyFont="1" applyFill="1" applyBorder="1" applyAlignment="1">
      <alignment horizontal="center" vertical="center" shrinkToFit="1"/>
      <protection/>
    </xf>
    <xf numFmtId="185" fontId="2" fillId="33" borderId="11" xfId="40" applyNumberFormat="1" applyFont="1" applyFill="1" applyBorder="1" applyAlignment="1">
      <alignment horizontal="center" vertical="center" shrinkToFit="1"/>
      <protection/>
    </xf>
    <xf numFmtId="0" fontId="3" fillId="0" borderId="0" xfId="0" applyFont="1" applyBorder="1" applyAlignment="1">
      <alignment vertical="center"/>
    </xf>
    <xf numFmtId="0" fontId="47" fillId="0" borderId="0" xfId="40" applyFont="1" applyAlignment="1" applyProtection="1">
      <alignment horizontal="center" vertical="center" wrapText="1"/>
      <protection/>
    </xf>
    <xf numFmtId="0" fontId="47" fillId="0" borderId="11" xfId="40" applyFont="1" applyFill="1" applyBorder="1" applyAlignment="1" applyProtection="1">
      <alignment horizontal="center" vertical="center" wrapText="1"/>
      <protection/>
    </xf>
    <xf numFmtId="184" fontId="47" fillId="0" borderId="11" xfId="40" applyNumberFormat="1" applyFont="1" applyFill="1" applyBorder="1" applyAlignment="1" applyProtection="1">
      <alignment horizontal="center" vertical="center" wrapText="1"/>
      <protection/>
    </xf>
    <xf numFmtId="49" fontId="47" fillId="0" borderId="11" xfId="40" applyNumberFormat="1" applyFont="1" applyFill="1" applyBorder="1" applyAlignment="1" applyProtection="1">
      <alignment horizontal="center" vertical="center" wrapText="1"/>
      <protection/>
    </xf>
    <xf numFmtId="0" fontId="47" fillId="0" borderId="12" xfId="40" applyFont="1" applyFill="1" applyBorder="1" applyAlignment="1" applyProtection="1">
      <alignment horizontal="center" vertical="center" wrapText="1"/>
      <protection/>
    </xf>
    <xf numFmtId="0" fontId="47" fillId="0" borderId="11" xfId="40" applyNumberFormat="1" applyFont="1" applyFill="1" applyBorder="1" applyAlignment="1" applyProtection="1">
      <alignment horizontal="center" vertical="center" wrapText="1"/>
      <protection/>
    </xf>
    <xf numFmtId="0" fontId="47" fillId="0" borderId="13" xfId="40" applyNumberFormat="1" applyFont="1" applyFill="1" applyBorder="1" applyAlignment="1" applyProtection="1">
      <alignment horizontal="center" vertical="center" wrapText="1"/>
      <protection/>
    </xf>
    <xf numFmtId="0" fontId="47" fillId="0" borderId="11" xfId="40" applyNumberFormat="1" applyFont="1" applyFill="1" applyBorder="1" applyAlignment="1" applyProtection="1">
      <alignment vertical="center" wrapText="1"/>
      <protection/>
    </xf>
    <xf numFmtId="0" fontId="47" fillId="0" borderId="11" xfId="40" applyFont="1" applyFill="1" applyBorder="1" applyAlignment="1" applyProtection="1">
      <alignment vertical="center" wrapText="1"/>
      <protection/>
    </xf>
    <xf numFmtId="184" fontId="47" fillId="0" borderId="14" xfId="40" applyNumberFormat="1" applyFont="1" applyFill="1" applyBorder="1" applyAlignment="1" applyProtection="1">
      <alignment vertical="center" wrapText="1"/>
      <protection/>
    </xf>
    <xf numFmtId="0" fontId="47" fillId="0" borderId="15" xfId="40" applyFont="1" applyFill="1" applyBorder="1" applyAlignment="1" applyProtection="1">
      <alignment horizontal="center" vertical="center" wrapText="1"/>
      <protection/>
    </xf>
    <xf numFmtId="0" fontId="47" fillId="0" borderId="16" xfId="40" applyFont="1" applyFill="1" applyBorder="1" applyAlignment="1" applyProtection="1">
      <alignment horizontal="center" vertical="center" wrapText="1"/>
      <protection/>
    </xf>
    <xf numFmtId="0" fontId="36" fillId="0" borderId="0" xfId="40" applyFont="1" applyFill="1" applyBorder="1" applyAlignment="1" applyProtection="1">
      <alignment horizontal="left" vertical="center"/>
      <protection/>
    </xf>
    <xf numFmtId="0" fontId="47" fillId="0" borderId="0" xfId="40" applyFont="1" applyAlignment="1" applyProtection="1">
      <alignment horizontal="left" vertical="center" wrapText="1"/>
      <protection/>
    </xf>
    <xf numFmtId="0" fontId="47" fillId="0" borderId="11" xfId="40" applyFont="1" applyFill="1" applyBorder="1" applyAlignment="1" applyProtection="1">
      <alignment horizontal="center" vertical="center" wrapText="1"/>
      <protection/>
    </xf>
    <xf numFmtId="0" fontId="47" fillId="0" borderId="12" xfId="40" applyFont="1" applyFill="1" applyBorder="1" applyAlignment="1" applyProtection="1">
      <alignment horizontal="center" vertical="center" wrapText="1"/>
      <protection/>
    </xf>
    <xf numFmtId="0" fontId="48" fillId="0" borderId="11" xfId="40" applyFont="1" applyFill="1" applyBorder="1" applyAlignment="1" applyProtection="1">
      <alignment horizontal="left" vertical="center" wrapText="1"/>
      <protection/>
    </xf>
    <xf numFmtId="0" fontId="48" fillId="0" borderId="11" xfId="40" applyFont="1" applyFill="1" applyBorder="1" applyAlignment="1" applyProtection="1">
      <alignment horizontal="left" vertical="center"/>
      <protection/>
    </xf>
    <xf numFmtId="0" fontId="47" fillId="0" borderId="11" xfId="40" applyNumberFormat="1" applyFont="1" applyFill="1" applyBorder="1" applyAlignment="1" applyProtection="1">
      <alignment horizontal="center" vertical="center" wrapText="1"/>
      <protection/>
    </xf>
    <xf numFmtId="184" fontId="47" fillId="0" borderId="13" xfId="40" applyNumberFormat="1" applyFont="1" applyFill="1" applyBorder="1" applyAlignment="1" applyProtection="1">
      <alignment horizontal="center" vertical="center" wrapText="1"/>
      <protection/>
    </xf>
    <xf numFmtId="184" fontId="47" fillId="0" borderId="17" xfId="40" applyNumberFormat="1" applyFont="1" applyFill="1" applyBorder="1" applyAlignment="1" applyProtection="1">
      <alignment horizontal="center" vertical="center" wrapText="1"/>
      <protection/>
    </xf>
    <xf numFmtId="0" fontId="47" fillId="0" borderId="13" xfId="40" applyNumberFormat="1" applyFont="1" applyFill="1" applyBorder="1" applyAlignment="1" applyProtection="1">
      <alignment horizontal="center" vertical="center" wrapText="1"/>
      <protection/>
    </xf>
    <xf numFmtId="0" fontId="47" fillId="0" borderId="17" xfId="40" applyNumberFormat="1" applyFont="1" applyFill="1" applyBorder="1" applyAlignment="1" applyProtection="1">
      <alignment horizontal="center" vertical="center" wrapText="1"/>
      <protection/>
    </xf>
    <xf numFmtId="0" fontId="36" fillId="0" borderId="0" xfId="40" applyFont="1" applyFill="1" applyBorder="1" applyAlignment="1" applyProtection="1">
      <alignment horizontal="left" vertical="center" wrapText="1"/>
      <protection/>
    </xf>
    <xf numFmtId="0" fontId="36" fillId="0" borderId="18" xfId="40" applyFont="1" applyFill="1" applyBorder="1" applyAlignment="1" applyProtection="1">
      <alignment horizontal="left" vertical="center" wrapText="1"/>
      <protection/>
    </xf>
    <xf numFmtId="0" fontId="47" fillId="0" borderId="13" xfId="40" applyFont="1" applyBorder="1" applyAlignment="1" applyProtection="1">
      <alignment horizontal="center" vertical="center" wrapText="1"/>
      <protection/>
    </xf>
    <xf numFmtId="0" fontId="47" fillId="0" borderId="17" xfId="40" applyFont="1" applyBorder="1" applyAlignment="1" applyProtection="1">
      <alignment horizontal="center" vertical="center" wrapText="1"/>
      <protection/>
    </xf>
    <xf numFmtId="14" fontId="47" fillId="0" borderId="13" xfId="40" applyNumberFormat="1" applyFont="1" applyFill="1" applyBorder="1" applyAlignment="1" applyProtection="1">
      <alignment horizontal="center" vertical="center" wrapText="1"/>
      <protection/>
    </xf>
    <xf numFmtId="0" fontId="27" fillId="0" borderId="11" xfId="40" applyFont="1" applyFill="1" applyBorder="1" applyAlignment="1" applyProtection="1">
      <alignment horizontal="center" vertical="center" wrapText="1"/>
      <protection/>
    </xf>
    <xf numFmtId="184" fontId="47" fillId="0" borderId="11" xfId="40" applyNumberFormat="1" applyFont="1" applyFill="1" applyBorder="1" applyAlignment="1" applyProtection="1">
      <alignment horizontal="center" vertical="center" wrapText="1"/>
      <protection/>
    </xf>
    <xf numFmtId="0" fontId="27" fillId="0" borderId="13" xfId="40" applyFont="1" applyFill="1" applyBorder="1" applyAlignment="1" applyProtection="1">
      <alignment horizontal="center" vertical="center" wrapText="1"/>
      <protection/>
    </xf>
    <xf numFmtId="0" fontId="27" fillId="0" borderId="17" xfId="40" applyFont="1" applyFill="1" applyBorder="1" applyAlignment="1" applyProtection="1">
      <alignment horizontal="center" vertical="center" wrapText="1"/>
      <protection/>
    </xf>
    <xf numFmtId="184" fontId="47" fillId="0" borderId="18" xfId="40" applyNumberFormat="1" applyFont="1" applyFill="1" applyBorder="1" applyAlignment="1" applyProtection="1">
      <alignment horizontal="center" vertical="center" wrapText="1"/>
      <protection/>
    </xf>
    <xf numFmtId="0" fontId="36" fillId="0" borderId="11" xfId="40" applyFont="1" applyFill="1" applyBorder="1" applyAlignment="1" applyProtection="1">
      <alignment horizontal="left" vertical="center" wrapText="1"/>
      <protection/>
    </xf>
    <xf numFmtId="0" fontId="47" fillId="0" borderId="16" xfId="40" applyNumberFormat="1" applyFont="1" applyFill="1" applyBorder="1" applyAlignment="1" applyProtection="1">
      <alignment horizontal="center" vertical="center" wrapText="1"/>
      <protection/>
    </xf>
    <xf numFmtId="0" fontId="47" fillId="0" borderId="15" xfId="40" applyNumberFormat="1" applyFont="1" applyFill="1" applyBorder="1" applyAlignment="1" applyProtection="1">
      <alignment horizontal="center" vertical="center" wrapText="1"/>
      <protection/>
    </xf>
    <xf numFmtId="0" fontId="47" fillId="0" borderId="19" xfId="40" applyNumberFormat="1" applyFont="1" applyFill="1" applyBorder="1" applyAlignment="1" applyProtection="1">
      <alignment horizontal="center" vertical="center" wrapText="1"/>
      <protection/>
    </xf>
    <xf numFmtId="0" fontId="47" fillId="0" borderId="15" xfId="40" applyFont="1" applyBorder="1" applyAlignment="1" applyProtection="1">
      <alignment horizontal="center" vertical="center" wrapText="1"/>
      <protection/>
    </xf>
    <xf numFmtId="0" fontId="47" fillId="0" borderId="19" xfId="40" applyFont="1" applyBorder="1" applyAlignment="1" applyProtection="1">
      <alignment horizontal="center" vertical="center" wrapText="1"/>
      <protection/>
    </xf>
    <xf numFmtId="0" fontId="49" fillId="0" borderId="0" xfId="40" applyFont="1" applyBorder="1" applyAlignment="1" applyProtection="1">
      <alignment horizontal="center" vertical="center" wrapText="1"/>
      <protection/>
    </xf>
    <xf numFmtId="0" fontId="50" fillId="0" borderId="0" xfId="40" applyFont="1" applyFill="1" applyBorder="1" applyAlignment="1" applyProtection="1">
      <alignment horizontal="left" vertical="center" wrapText="1"/>
      <protection/>
    </xf>
    <xf numFmtId="49" fontId="47" fillId="0" borderId="13" xfId="40" applyNumberFormat="1" applyFont="1" applyFill="1" applyBorder="1" applyAlignment="1" applyProtection="1">
      <alignment horizontal="center" vertical="center" wrapText="1"/>
      <protection/>
    </xf>
    <xf numFmtId="49" fontId="47" fillId="0" borderId="18" xfId="40" applyNumberFormat="1" applyFont="1" applyFill="1" applyBorder="1" applyAlignment="1" applyProtection="1">
      <alignment horizontal="center" vertical="center" wrapText="1"/>
      <protection/>
    </xf>
    <xf numFmtId="49" fontId="47" fillId="0" borderId="17" xfId="40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超链接 2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7"/>
  <sheetViews>
    <sheetView tabSelected="1" zoomScalePageLayoutView="0" workbookViewId="0" topLeftCell="C1">
      <selection activeCell="H5" sqref="H5:J5"/>
    </sheetView>
  </sheetViews>
  <sheetFormatPr defaultColWidth="9.140625" defaultRowHeight="28.5" customHeight="1"/>
  <cols>
    <col min="1" max="2" width="7.7109375" style="11" hidden="1" customWidth="1"/>
    <col min="3" max="3" width="10.421875" style="11" customWidth="1"/>
    <col min="4" max="4" width="13.57421875" style="11" customWidth="1"/>
    <col min="5" max="5" width="11.00390625" style="11" customWidth="1"/>
    <col min="6" max="6" width="11.7109375" style="11" customWidth="1"/>
    <col min="7" max="7" width="11.8515625" style="11" bestFit="1" customWidth="1"/>
    <col min="8" max="8" width="11.8515625" style="11" customWidth="1"/>
    <col min="9" max="9" width="11.8515625" style="11" bestFit="1" customWidth="1"/>
    <col min="10" max="10" width="11.00390625" style="11" customWidth="1"/>
    <col min="11" max="11" width="10.7109375" style="11" customWidth="1"/>
    <col min="12" max="12" width="11.57421875" style="11" customWidth="1"/>
    <col min="13" max="14" width="10.140625" style="11" customWidth="1"/>
    <col min="15" max="16" width="11.7109375" style="11" customWidth="1"/>
    <col min="17" max="16384" width="9.140625" style="11" customWidth="1"/>
  </cols>
  <sheetData>
    <row r="1" spans="3:14" ht="22.5" customHeight="1">
      <c r="C1" s="50" t="s">
        <v>67</v>
      </c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3:14" ht="21.75" customHeight="1">
      <c r="C2" s="34" t="s">
        <v>0</v>
      </c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3:14" ht="34.5" customHeight="1">
      <c r="C3" s="12" t="s">
        <v>1</v>
      </c>
      <c r="D3" s="12"/>
      <c r="E3" s="12" t="s">
        <v>2</v>
      </c>
      <c r="F3" s="12"/>
      <c r="G3" s="12" t="s">
        <v>3</v>
      </c>
      <c r="H3" s="12"/>
      <c r="I3" s="12" t="s">
        <v>4</v>
      </c>
      <c r="J3" s="12"/>
      <c r="K3" s="12" t="s">
        <v>5</v>
      </c>
      <c r="L3" s="13"/>
      <c r="M3" s="25" t="s">
        <v>6</v>
      </c>
      <c r="N3" s="25"/>
    </row>
    <row r="4" spans="3:14" ht="34.5" customHeight="1">
      <c r="C4" s="12" t="s">
        <v>7</v>
      </c>
      <c r="D4" s="12"/>
      <c r="E4" s="12" t="s">
        <v>8</v>
      </c>
      <c r="F4" s="52"/>
      <c r="G4" s="53"/>
      <c r="H4" s="54"/>
      <c r="I4" s="12" t="s">
        <v>9</v>
      </c>
      <c r="J4" s="12"/>
      <c r="K4" s="12" t="s">
        <v>10</v>
      </c>
      <c r="L4" s="12"/>
      <c r="M4" s="25"/>
      <c r="N4" s="25"/>
    </row>
    <row r="5" spans="3:14" ht="34.5" customHeight="1">
      <c r="C5" s="12" t="s">
        <v>11</v>
      </c>
      <c r="D5" s="12"/>
      <c r="E5" s="12" t="s">
        <v>12</v>
      </c>
      <c r="F5" s="13"/>
      <c r="G5" s="12" t="s">
        <v>13</v>
      </c>
      <c r="H5" s="25"/>
      <c r="I5" s="25"/>
      <c r="J5" s="25"/>
      <c r="K5" s="12" t="s">
        <v>14</v>
      </c>
      <c r="L5" s="19"/>
      <c r="M5" s="25"/>
      <c r="N5" s="25"/>
    </row>
    <row r="6" spans="3:14" ht="34.5" customHeight="1">
      <c r="C6" s="12" t="s">
        <v>15</v>
      </c>
      <c r="D6" s="13"/>
      <c r="E6" s="12" t="s">
        <v>16</v>
      </c>
      <c r="F6" s="14"/>
      <c r="G6" s="12" t="s">
        <v>17</v>
      </c>
      <c r="H6" s="25"/>
      <c r="I6" s="25"/>
      <c r="J6" s="25"/>
      <c r="K6" s="12" t="s">
        <v>18</v>
      </c>
      <c r="L6" s="19"/>
      <c r="M6" s="25"/>
      <c r="N6" s="25"/>
    </row>
    <row r="7" spans="3:14" ht="34.5" customHeight="1">
      <c r="C7" s="15" t="s">
        <v>19</v>
      </c>
      <c r="D7" s="26"/>
      <c r="E7" s="26"/>
      <c r="F7" s="26"/>
      <c r="G7" s="15" t="s">
        <v>20</v>
      </c>
      <c r="H7" s="15"/>
      <c r="I7" s="15" t="s">
        <v>21</v>
      </c>
      <c r="K7" s="15" t="s">
        <v>22</v>
      </c>
      <c r="L7" s="20"/>
      <c r="M7" s="26"/>
      <c r="N7" s="26"/>
    </row>
    <row r="8" spans="3:14" ht="34.5" customHeight="1">
      <c r="C8" s="39" t="s">
        <v>23</v>
      </c>
      <c r="D8" s="39"/>
      <c r="E8" s="39"/>
      <c r="F8" s="39"/>
      <c r="G8" s="40"/>
      <c r="H8" s="40"/>
      <c r="I8" s="41" t="s">
        <v>24</v>
      </c>
      <c r="J8" s="42"/>
      <c r="K8" s="30"/>
      <c r="L8" s="43"/>
      <c r="M8" s="43"/>
      <c r="N8" s="31"/>
    </row>
    <row r="9" spans="3:14" ht="30" customHeight="1">
      <c r="C9" s="44" t="s">
        <v>25</v>
      </c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</row>
    <row r="10" spans="1:14" ht="28.5" customHeight="1">
      <c r="A10" s="11" t="s">
        <v>26</v>
      </c>
      <c r="B10" s="11" t="s">
        <v>27</v>
      </c>
      <c r="C10" s="45" t="s">
        <v>28</v>
      </c>
      <c r="D10" s="45"/>
      <c r="E10" s="45" t="s">
        <v>29</v>
      </c>
      <c r="F10" s="45"/>
      <c r="G10" s="45" t="s">
        <v>30</v>
      </c>
      <c r="H10" s="45"/>
      <c r="I10" s="46" t="s">
        <v>31</v>
      </c>
      <c r="J10" s="47"/>
      <c r="K10" s="48" t="s">
        <v>32</v>
      </c>
      <c r="L10" s="49"/>
      <c r="M10" s="21" t="s">
        <v>33</v>
      </c>
      <c r="N10" s="22" t="s">
        <v>34</v>
      </c>
    </row>
    <row r="11" spans="1:14" ht="25.5" customHeight="1">
      <c r="A11" s="11">
        <f aca="true" t="shared" si="0" ref="A11:B13">M11</f>
        <v>0</v>
      </c>
      <c r="B11" s="11">
        <f t="shared" si="0"/>
        <v>0</v>
      </c>
      <c r="C11" s="29"/>
      <c r="D11" s="29"/>
      <c r="E11" s="29"/>
      <c r="F11" s="29"/>
      <c r="G11" s="29"/>
      <c r="H11" s="29"/>
      <c r="I11" s="38"/>
      <c r="J11" s="33"/>
      <c r="K11" s="36"/>
      <c r="L11" s="37"/>
      <c r="M11" s="16"/>
      <c r="N11" s="16"/>
    </row>
    <row r="12" spans="1:14" ht="25.5" customHeight="1">
      <c r="A12" s="11">
        <f t="shared" si="0"/>
        <v>0</v>
      </c>
      <c r="B12" s="11">
        <f t="shared" si="0"/>
        <v>0</v>
      </c>
      <c r="C12" s="29"/>
      <c r="D12" s="29"/>
      <c r="E12" s="29"/>
      <c r="F12" s="29"/>
      <c r="G12" s="29"/>
      <c r="H12" s="29"/>
      <c r="I12" s="38"/>
      <c r="J12" s="33"/>
      <c r="K12" s="36"/>
      <c r="L12" s="37"/>
      <c r="M12" s="17"/>
      <c r="N12" s="16"/>
    </row>
    <row r="13" spans="1:14" ht="25.5" customHeight="1">
      <c r="A13" s="11">
        <f t="shared" si="0"/>
        <v>0</v>
      </c>
      <c r="B13" s="11">
        <f t="shared" si="0"/>
        <v>0</v>
      </c>
      <c r="C13" s="29"/>
      <c r="D13" s="29"/>
      <c r="E13" s="29"/>
      <c r="F13" s="29"/>
      <c r="G13" s="29"/>
      <c r="H13" s="29"/>
      <c r="I13" s="30"/>
      <c r="J13" s="31"/>
      <c r="K13" s="36"/>
      <c r="L13" s="37"/>
      <c r="M13" s="17"/>
      <c r="N13" s="16"/>
    </row>
    <row r="14" spans="3:14" ht="26.25" customHeight="1">
      <c r="C14" s="34" t="s">
        <v>35</v>
      </c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</row>
    <row r="15" spans="3:14" ht="24.75" customHeight="1">
      <c r="C15" s="32" t="s">
        <v>36</v>
      </c>
      <c r="D15" s="33"/>
      <c r="E15" s="29" t="s">
        <v>37</v>
      </c>
      <c r="F15" s="29"/>
      <c r="G15" s="29" t="s">
        <v>38</v>
      </c>
      <c r="H15" s="29"/>
      <c r="I15" s="29" t="s">
        <v>39</v>
      </c>
      <c r="J15" s="29"/>
      <c r="K15" s="29" t="s">
        <v>40</v>
      </c>
      <c r="L15" s="29"/>
      <c r="M15" s="32" t="s">
        <v>41</v>
      </c>
      <c r="N15" s="33"/>
    </row>
    <row r="16" spans="3:14" ht="25.5" customHeight="1">
      <c r="C16" s="32"/>
      <c r="D16" s="33"/>
      <c r="E16" s="29"/>
      <c r="F16" s="29"/>
      <c r="G16" s="29"/>
      <c r="H16" s="29"/>
      <c r="I16" s="29"/>
      <c r="J16" s="29"/>
      <c r="K16" s="29"/>
      <c r="L16" s="29"/>
      <c r="M16" s="32"/>
      <c r="N16" s="33"/>
    </row>
    <row r="17" spans="3:14" ht="25.5" customHeight="1">
      <c r="C17" s="32"/>
      <c r="D17" s="33"/>
      <c r="E17" s="29"/>
      <c r="F17" s="29"/>
      <c r="G17" s="29"/>
      <c r="H17" s="29"/>
      <c r="I17" s="29"/>
      <c r="J17" s="29"/>
      <c r="K17" s="29"/>
      <c r="L17" s="29"/>
      <c r="M17" s="32"/>
      <c r="N17" s="33"/>
    </row>
    <row r="18" spans="3:14" ht="25.5" customHeight="1">
      <c r="C18" s="32"/>
      <c r="D18" s="33"/>
      <c r="E18" s="29"/>
      <c r="F18" s="29"/>
      <c r="G18" s="29"/>
      <c r="H18" s="29"/>
      <c r="I18" s="29"/>
      <c r="J18" s="29"/>
      <c r="K18" s="29"/>
      <c r="L18" s="29"/>
      <c r="M18" s="32"/>
      <c r="N18" s="33"/>
    </row>
    <row r="19" spans="3:14" ht="25.5" customHeight="1">
      <c r="C19" s="32"/>
      <c r="D19" s="33"/>
      <c r="E19" s="29"/>
      <c r="F19" s="29"/>
      <c r="G19" s="29"/>
      <c r="H19" s="29"/>
      <c r="I19" s="29"/>
      <c r="J19" s="29"/>
      <c r="K19" s="29"/>
      <c r="L19" s="29"/>
      <c r="M19" s="32"/>
      <c r="N19" s="33"/>
    </row>
    <row r="20" spans="3:14" ht="26.25" customHeight="1">
      <c r="C20" s="35" t="s">
        <v>42</v>
      </c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</row>
    <row r="21" spans="3:14" ht="26.25" customHeight="1"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</row>
    <row r="22" spans="3:14" ht="26.25" customHeight="1"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</row>
    <row r="23" spans="3:14" ht="31.5" customHeight="1"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</row>
    <row r="24" spans="3:14" ht="26.25" customHeight="1">
      <c r="C24" s="34" t="s">
        <v>43</v>
      </c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</row>
    <row r="25" spans="3:14" ht="25.5" customHeight="1">
      <c r="C25" s="16" t="s">
        <v>44</v>
      </c>
      <c r="D25" s="16" t="s">
        <v>45</v>
      </c>
      <c r="E25" s="30" t="s">
        <v>5</v>
      </c>
      <c r="F25" s="31"/>
      <c r="G25" s="29" t="s">
        <v>8</v>
      </c>
      <c r="H25" s="29"/>
      <c r="I25" s="32" t="s">
        <v>38</v>
      </c>
      <c r="J25" s="33"/>
      <c r="K25" s="32" t="s">
        <v>40</v>
      </c>
      <c r="L25" s="33"/>
      <c r="M25" s="25" t="s">
        <v>46</v>
      </c>
      <c r="N25" s="25"/>
    </row>
    <row r="26" spans="3:14" ht="25.5" customHeight="1">
      <c r="C26" s="16"/>
      <c r="D26" s="18"/>
      <c r="E26" s="29"/>
      <c r="F26" s="29"/>
      <c r="G26" s="29"/>
      <c r="H26" s="29"/>
      <c r="I26" s="29"/>
      <c r="J26" s="29"/>
      <c r="K26" s="29"/>
      <c r="L26" s="29"/>
      <c r="M26" s="25"/>
      <c r="N26" s="25"/>
    </row>
    <row r="27" spans="3:14" ht="25.5" customHeight="1">
      <c r="C27" s="16"/>
      <c r="D27" s="18"/>
      <c r="E27" s="29"/>
      <c r="F27" s="29"/>
      <c r="G27" s="29"/>
      <c r="H27" s="29"/>
      <c r="I27" s="29"/>
      <c r="J27" s="29"/>
      <c r="K27" s="29"/>
      <c r="L27" s="29"/>
      <c r="M27" s="25"/>
      <c r="N27" s="25"/>
    </row>
    <row r="28" spans="3:14" ht="25.5" customHeight="1">
      <c r="C28" s="16"/>
      <c r="D28" s="18"/>
      <c r="E28" s="29"/>
      <c r="F28" s="29"/>
      <c r="G28" s="29"/>
      <c r="H28" s="29"/>
      <c r="I28" s="29"/>
      <c r="J28" s="29"/>
      <c r="K28" s="29"/>
      <c r="L28" s="29"/>
      <c r="M28" s="25"/>
      <c r="N28" s="25"/>
    </row>
    <row r="29" spans="3:14" ht="26.25" customHeight="1">
      <c r="C29" s="34" t="s">
        <v>47</v>
      </c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</row>
    <row r="30" spans="3:14" ht="27" customHeight="1">
      <c r="C30" s="16" t="s">
        <v>44</v>
      </c>
      <c r="D30" s="16" t="s">
        <v>45</v>
      </c>
      <c r="E30" s="30" t="s">
        <v>5</v>
      </c>
      <c r="F30" s="31"/>
      <c r="G30" s="29" t="s">
        <v>11</v>
      </c>
      <c r="H30" s="29"/>
      <c r="I30" s="32" t="s">
        <v>38</v>
      </c>
      <c r="J30" s="33"/>
      <c r="K30" s="32" t="s">
        <v>40</v>
      </c>
      <c r="L30" s="33"/>
      <c r="M30" s="25" t="s">
        <v>46</v>
      </c>
      <c r="N30" s="25"/>
    </row>
    <row r="31" spans="3:14" ht="27" customHeight="1">
      <c r="C31" s="16"/>
      <c r="D31" s="18"/>
      <c r="E31" s="29"/>
      <c r="F31" s="29"/>
      <c r="G31" s="29"/>
      <c r="H31" s="29"/>
      <c r="I31" s="29"/>
      <c r="J31" s="29"/>
      <c r="K31" s="29"/>
      <c r="L31" s="29"/>
      <c r="M31" s="25"/>
      <c r="N31" s="25"/>
    </row>
    <row r="32" spans="3:14" ht="27" customHeight="1">
      <c r="C32" s="16"/>
      <c r="D32" s="18"/>
      <c r="E32" s="29"/>
      <c r="F32" s="29"/>
      <c r="G32" s="29"/>
      <c r="H32" s="29"/>
      <c r="I32" s="29"/>
      <c r="J32" s="29"/>
      <c r="K32" s="29"/>
      <c r="L32" s="29"/>
      <c r="M32" s="25"/>
      <c r="N32" s="25"/>
    </row>
    <row r="33" spans="3:14" ht="27" customHeight="1">
      <c r="C33" s="16"/>
      <c r="D33" s="18"/>
      <c r="E33" s="29"/>
      <c r="F33" s="29"/>
      <c r="G33" s="29"/>
      <c r="H33" s="29"/>
      <c r="I33" s="29"/>
      <c r="J33" s="29"/>
      <c r="K33" s="29"/>
      <c r="L33" s="29"/>
      <c r="M33" s="25"/>
      <c r="N33" s="25"/>
    </row>
    <row r="34" spans="3:14" ht="26.25" customHeight="1">
      <c r="C34" s="23" t="s">
        <v>48</v>
      </c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</row>
    <row r="35" spans="3:14" ht="38.25" customHeight="1">
      <c r="C35" s="27" t="s">
        <v>49</v>
      </c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</row>
    <row r="36" spans="3:14" ht="39" customHeight="1"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</row>
    <row r="37" spans="3:14" ht="28.5" customHeight="1">
      <c r="C37" s="24" t="s">
        <v>50</v>
      </c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</row>
  </sheetData>
  <sheetProtection insertColumns="0" insertRows="0" deleteColumns="0" deleteRows="0"/>
  <mergeCells count="110">
    <mergeCell ref="C1:N1"/>
    <mergeCell ref="C2:N2"/>
    <mergeCell ref="F4:H4"/>
    <mergeCell ref="H5:J5"/>
    <mergeCell ref="H6:J6"/>
    <mergeCell ref="D7:F7"/>
    <mergeCell ref="C8:F8"/>
    <mergeCell ref="G8:H8"/>
    <mergeCell ref="I8:J8"/>
    <mergeCell ref="K8:N8"/>
    <mergeCell ref="C9:N9"/>
    <mergeCell ref="C10:D10"/>
    <mergeCell ref="E10:F10"/>
    <mergeCell ref="G10:H10"/>
    <mergeCell ref="I10:J10"/>
    <mergeCell ref="K10:L10"/>
    <mergeCell ref="C11:D11"/>
    <mergeCell ref="E11:F11"/>
    <mergeCell ref="G11:H11"/>
    <mergeCell ref="I11:J11"/>
    <mergeCell ref="K11:L11"/>
    <mergeCell ref="C12:D12"/>
    <mergeCell ref="E12:F12"/>
    <mergeCell ref="G12:H12"/>
    <mergeCell ref="I12:J12"/>
    <mergeCell ref="K12:L12"/>
    <mergeCell ref="C13:D13"/>
    <mergeCell ref="E13:F13"/>
    <mergeCell ref="G13:H13"/>
    <mergeCell ref="I13:J13"/>
    <mergeCell ref="K13:L13"/>
    <mergeCell ref="C14:N14"/>
    <mergeCell ref="C15:D15"/>
    <mergeCell ref="E15:F15"/>
    <mergeCell ref="G15:H15"/>
    <mergeCell ref="I15:J15"/>
    <mergeCell ref="K15:L15"/>
    <mergeCell ref="M15:N15"/>
    <mergeCell ref="C16:D16"/>
    <mergeCell ref="E16:F16"/>
    <mergeCell ref="G16:H16"/>
    <mergeCell ref="I16:J16"/>
    <mergeCell ref="K16:L16"/>
    <mergeCell ref="M16:N16"/>
    <mergeCell ref="C17:D17"/>
    <mergeCell ref="E17:F17"/>
    <mergeCell ref="G17:H17"/>
    <mergeCell ref="I17:J17"/>
    <mergeCell ref="K17:L17"/>
    <mergeCell ref="M17:N17"/>
    <mergeCell ref="C18:D18"/>
    <mergeCell ref="E18:F18"/>
    <mergeCell ref="G18:H18"/>
    <mergeCell ref="I18:J18"/>
    <mergeCell ref="K18:L18"/>
    <mergeCell ref="M18:N18"/>
    <mergeCell ref="C19:D19"/>
    <mergeCell ref="E19:F19"/>
    <mergeCell ref="G19:H19"/>
    <mergeCell ref="I19:J19"/>
    <mergeCell ref="K19:L19"/>
    <mergeCell ref="M19:N19"/>
    <mergeCell ref="M27:N27"/>
    <mergeCell ref="C20:N20"/>
    <mergeCell ref="C24:N24"/>
    <mergeCell ref="E25:F25"/>
    <mergeCell ref="G25:H25"/>
    <mergeCell ref="I25:J25"/>
    <mergeCell ref="K25:L25"/>
    <mergeCell ref="M25:N25"/>
    <mergeCell ref="C29:N29"/>
    <mergeCell ref="E26:F26"/>
    <mergeCell ref="G26:H26"/>
    <mergeCell ref="I26:J26"/>
    <mergeCell ref="K26:L26"/>
    <mergeCell ref="M26:N26"/>
    <mergeCell ref="E27:F27"/>
    <mergeCell ref="G27:H27"/>
    <mergeCell ref="I27:J27"/>
    <mergeCell ref="K27:L27"/>
    <mergeCell ref="E31:F31"/>
    <mergeCell ref="G31:H31"/>
    <mergeCell ref="I31:J31"/>
    <mergeCell ref="K31:L31"/>
    <mergeCell ref="M31:N31"/>
    <mergeCell ref="E28:F28"/>
    <mergeCell ref="G28:H28"/>
    <mergeCell ref="I28:J28"/>
    <mergeCell ref="K28:L28"/>
    <mergeCell ref="M28:N28"/>
    <mergeCell ref="E33:F33"/>
    <mergeCell ref="G33:H33"/>
    <mergeCell ref="I33:J33"/>
    <mergeCell ref="K33:L33"/>
    <mergeCell ref="M33:N33"/>
    <mergeCell ref="E30:F30"/>
    <mergeCell ref="G30:H30"/>
    <mergeCell ref="I30:J30"/>
    <mergeCell ref="K30:L30"/>
    <mergeCell ref="M30:N30"/>
    <mergeCell ref="C34:N34"/>
    <mergeCell ref="C37:N37"/>
    <mergeCell ref="M3:N7"/>
    <mergeCell ref="C21:N23"/>
    <mergeCell ref="C35:N36"/>
    <mergeCell ref="E32:F32"/>
    <mergeCell ref="G32:H32"/>
    <mergeCell ref="I32:J32"/>
    <mergeCell ref="K32:L32"/>
    <mergeCell ref="M32:N32"/>
  </mergeCells>
  <dataValidations count="10">
    <dataValidation type="list" allowBlank="1" showInputMessage="1" showErrorMessage="1" sqref="L7 G8 K8">
      <formula1>"是,否"</formula1>
    </dataValidation>
    <dataValidation type="list" allowBlank="1" showInputMessage="1" showErrorMessage="1" sqref="F3">
      <formula1>"男,女"</formula1>
    </dataValidation>
    <dataValidation allowBlank="1" showInputMessage="1" showErrorMessage="1" error="请输入正确的职称，可参考《专业技术职称列表》" sqref="C21"/>
    <dataValidation type="list" allowBlank="1" showInputMessage="1" showErrorMessage="1" sqref="J3">
      <formula1>"汉族,蒙古族,回族,藏族,维吾尔族,苗族,彝族,壮族,布依族,朝鲜族,满族,侗族,瑶族,白族,土家族,哈尼族,哈萨克族,傣族,黎族,傈僳族,佤族,畲族,高山族,拉祜族,水族,东乡族,纳西族,景颇族,柯尔克孜族,土族,达斡尔族,仫佬族,羌族,布朗族,撒拉族,毛难族,仡佬族,锡伯族,阿昌族,普米族,塔吉克族,怒族,乌孜别克族,俄罗斯族,鄂温克族,崩龙族,保安族,裕固族,京族,塔塔尔族,独龙族,鄂伦春族,赫哲族,门巴族,珞巴族,基诺族,其他"</formula1>
    </dataValidation>
    <dataValidation type="list" allowBlank="1" showInputMessage="1" showErrorMessage="1" sqref="J4">
      <formula1>"未婚,已婚,离婚,丧偶,其他 "</formula1>
    </dataValidation>
    <dataValidation type="list" allowBlank="1" showInputMessage="1" showErrorMessage="1" sqref="J8">
      <formula1>"储备干部,综合柜员,银行从业人员,定向生,   "</formula1>
    </dataValidation>
    <dataValidation type="list" allowBlank="1" showInputMessage="1" showErrorMessage="1" sqref="D5 G31:H33">
      <formula1>"党员,预备党员,入党积极分子,团员,群众,民建党"</formula1>
    </dataValidation>
    <dataValidation type="list" allowBlank="1" showInputMessage="1" showErrorMessage="1" sqref="M11 N11 M12:N13">
      <formula1>"是"</formula1>
    </dataValidation>
    <dataValidation type="list" allowBlank="1" showInputMessage="1" showErrorMessage="1" sqref="K11:K13">
      <formula1>"普通高校,夜大学,职工大学,广播电视大学,党校,函授,远程教育,网络教育,其他"</formula1>
    </dataValidation>
    <dataValidation type="list" allowBlank="1" showInputMessage="1" showErrorMessage="1" sqref="C11:D13">
      <formula1>"研究生,研究生（非全日制）,985,211,一本,二本,三本,本科（非全日制）,本科（国外）,专升本,大专,大专（自考）,中专,高中"</formula1>
    </dataValidation>
  </dataValidations>
  <printOptions horizontalCentered="1"/>
  <pageMargins left="0.39" right="0.39" top="0.39" bottom="0.39" header="0.31" footer="0.16"/>
  <pageSetup horizontalDpi="600" verticalDpi="600" orientation="portrait" paperSize="9" scale="6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IM9"/>
  <sheetViews>
    <sheetView zoomScalePageLayoutView="0" workbookViewId="0" topLeftCell="V1">
      <selection activeCell="AA11" sqref="AA11"/>
    </sheetView>
  </sheetViews>
  <sheetFormatPr defaultColWidth="9.140625" defaultRowHeight="30" customHeight="1"/>
  <cols>
    <col min="1" max="1" width="9.140625" style="2" customWidth="1"/>
    <col min="2" max="2" width="8.8515625" style="2" customWidth="1"/>
    <col min="3" max="3" width="12.140625" style="2" customWidth="1"/>
    <col min="4" max="4" width="11.28125" style="2" customWidth="1"/>
    <col min="5" max="5" width="8.8515625" style="2" customWidth="1"/>
    <col min="6" max="6" width="10.7109375" style="2" customWidth="1"/>
    <col min="7" max="7" width="18.7109375" style="2" customWidth="1"/>
    <col min="8" max="8" width="17.57421875" style="2" customWidth="1"/>
    <col min="9" max="9" width="9.28125" style="2" customWidth="1"/>
    <col min="10" max="10" width="11.8515625" style="2" customWidth="1"/>
    <col min="11" max="11" width="11.28125" style="2" customWidth="1"/>
    <col min="12" max="12" width="13.00390625" style="2" customWidth="1"/>
    <col min="13" max="13" width="12.7109375" style="2" customWidth="1"/>
    <col min="14" max="14" width="15.00390625" style="2" customWidth="1"/>
    <col min="15" max="15" width="18.7109375" style="2" customWidth="1"/>
    <col min="16" max="16" width="19.421875" style="2" customWidth="1"/>
    <col min="17" max="17" width="18.57421875" style="2" customWidth="1"/>
    <col min="18" max="18" width="12.00390625" style="2" customWidth="1"/>
    <col min="19" max="19" width="17.28125" style="3" customWidth="1"/>
    <col min="20" max="20" width="20.00390625" style="3" customWidth="1"/>
    <col min="21" max="21" width="18.421875" style="3" customWidth="1"/>
    <col min="22" max="22" width="18.8515625" style="3" customWidth="1"/>
    <col min="23" max="23" width="17.28125" style="3" customWidth="1"/>
    <col min="24" max="24" width="37.7109375" style="3" customWidth="1"/>
    <col min="25" max="26" width="11.00390625" style="3" bestFit="1" customWidth="1"/>
    <col min="27" max="27" width="10.57421875" style="2" bestFit="1" customWidth="1"/>
    <col min="28" max="28" width="11.8515625" style="2" bestFit="1" customWidth="1"/>
    <col min="29" max="29" width="9.140625" style="2" customWidth="1"/>
    <col min="30" max="30" width="11.00390625" style="3" bestFit="1" customWidth="1"/>
    <col min="31" max="31" width="9.7109375" style="2" bestFit="1" customWidth="1"/>
    <col min="32" max="32" width="11.140625" style="2" customWidth="1"/>
    <col min="33" max="33" width="11.8515625" style="2" bestFit="1" customWidth="1"/>
    <col min="34" max="34" width="9.140625" style="2" customWidth="1"/>
    <col min="35" max="35" width="10.28125" style="2" customWidth="1"/>
    <col min="36" max="36" width="17.421875" style="2" bestFit="1" customWidth="1"/>
    <col min="37" max="37" width="14.8515625" style="2" customWidth="1"/>
    <col min="38" max="38" width="14.8515625" style="3" customWidth="1"/>
    <col min="39" max="39" width="11.8515625" style="2" bestFit="1" customWidth="1"/>
    <col min="40" max="40" width="11.140625" style="2" customWidth="1"/>
    <col min="41" max="41" width="21.57421875" style="2" bestFit="1" customWidth="1"/>
    <col min="42" max="42" width="11.8515625" style="2" bestFit="1" customWidth="1"/>
    <col min="43" max="43" width="11.8515625" style="3" bestFit="1" customWidth="1"/>
    <col min="44" max="16384" width="9.140625" style="2" customWidth="1"/>
  </cols>
  <sheetData>
    <row r="1" spans="1:247" s="1" customFormat="1" ht="24">
      <c r="A1" s="4" t="s">
        <v>51</v>
      </c>
      <c r="B1" s="4" t="s">
        <v>52</v>
      </c>
      <c r="C1" s="4" t="s">
        <v>1</v>
      </c>
      <c r="D1" s="4" t="s">
        <v>21</v>
      </c>
      <c r="E1" s="4" t="s">
        <v>2</v>
      </c>
      <c r="F1" s="4" t="s">
        <v>4</v>
      </c>
      <c r="G1" s="4" t="s">
        <v>3</v>
      </c>
      <c r="H1" s="4" t="s">
        <v>5</v>
      </c>
      <c r="I1" s="4" t="s">
        <v>53</v>
      </c>
      <c r="J1" s="4" t="s">
        <v>54</v>
      </c>
      <c r="K1" s="4" t="s">
        <v>7</v>
      </c>
      <c r="L1" s="4" t="s">
        <v>9</v>
      </c>
      <c r="M1" s="4" t="s">
        <v>55</v>
      </c>
      <c r="N1" s="4" t="s">
        <v>56</v>
      </c>
      <c r="O1" s="4" t="s">
        <v>57</v>
      </c>
      <c r="P1" s="4" t="s">
        <v>58</v>
      </c>
      <c r="Q1" s="4" t="s">
        <v>59</v>
      </c>
      <c r="R1" s="4" t="s">
        <v>60</v>
      </c>
      <c r="S1" s="4" t="s">
        <v>61</v>
      </c>
      <c r="T1" s="4" t="s">
        <v>62</v>
      </c>
      <c r="U1" s="4" t="s">
        <v>63</v>
      </c>
      <c r="V1" s="4" t="s">
        <v>8</v>
      </c>
      <c r="W1" s="4" t="s">
        <v>64</v>
      </c>
      <c r="X1" s="4" t="s">
        <v>17</v>
      </c>
      <c r="Y1" s="4" t="s">
        <v>41</v>
      </c>
      <c r="Z1" s="8" t="s">
        <v>65</v>
      </c>
      <c r="AA1" s="9" t="s">
        <v>66</v>
      </c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  <c r="IJ1" s="10"/>
      <c r="IK1" s="10"/>
      <c r="IL1" s="10"/>
      <c r="IM1" s="10"/>
    </row>
    <row r="2" spans="3:27" ht="16.5" customHeight="1">
      <c r="C2" s="2">
        <f>Sheet1!D3</f>
        <v>0</v>
      </c>
      <c r="D2" s="2">
        <f>Sheet1!J7</f>
        <v>0</v>
      </c>
      <c r="E2" s="2">
        <f>IF(Sheet1!F3="","",Sheet1!F3)</f>
      </c>
      <c r="F2" s="2">
        <f>IF(Sheet1!J3="","",Sheet1!J3)</f>
      </c>
      <c r="G2" s="5">
        <f>IF(Sheet1!H3="","",Sheet1!H3)</f>
      </c>
      <c r="H2" s="2" t="str">
        <f>IF(LEN(V2)=15,CONCATENATE(19,TEXT(MID(V2,7,2),0),"-",TEXT(MID(V2,9,2),0),"-",TEXT(MID(V2,11,2),0)),IF(LEN(V2)=18,CONCATENATE(MID(V2,7,4),"-",MID(V2,11,2),"-",MID(V2,13,2)),"身份证号码有误"))</f>
        <v>身份证号码有误</v>
      </c>
      <c r="I2" s="2" t="e">
        <f ca="1">INT((TODAY()-H2)/365)</f>
        <v>#VALUE!</v>
      </c>
      <c r="J2" s="2">
        <f>IF(Sheet1!D5="","",Sheet1!D5)</f>
      </c>
      <c r="K2" s="2">
        <f>IF(Sheet1!D4="","",Sheet1!D4)</f>
      </c>
      <c r="L2" s="2">
        <f>IF(Sheet1!J4="","",Sheet1!J4)</f>
      </c>
      <c r="M2" s="6">
        <f>IF(Sheet1!D6="","",Sheet1!D6)</f>
      </c>
      <c r="N2" s="2">
        <f>IF(ISNA(VLOOKUP("是",Sheet1!$B$9:$N$14,2,0)),"",VLOOKUP("是",Sheet1!$B$9:$N$14,2,0))</f>
      </c>
      <c r="O2" s="6">
        <f>IF(ISNA(VLOOKUP("是",Sheet1!$B$9:$N$14,8,0)),"",VLOOKUP("是",Sheet1!$B$9:$N$14,8,0))</f>
      </c>
      <c r="P2" s="2">
        <f>IF(ISNA(VLOOKUP("是",Sheet1!$B$9:$N$14,4,0)),"",VLOOKUP("是",Sheet1!$B$9:$N$14,4,0))</f>
      </c>
      <c r="Q2" s="2">
        <f>IF(ISNA(VLOOKUP("是",Sheet1!$B$9:$N$14,6,0)),"",VLOOKUP("是",Sheet1!$B$9:$N$14,6,0))</f>
      </c>
      <c r="R2" s="2">
        <f>IF(ISNA(VLOOKUP("是",Sheet1!$A$9:$N$14,3,0)),"",VLOOKUP("是",Sheet1!$A$9:$N$14,3,0))</f>
      </c>
      <c r="S2" s="3">
        <f>IF(ISNA(VLOOKUP("是",Sheet1!$A$9:$N$14,9,0)),"",VLOOKUP("是",Sheet1!$A$9:$N$14,9,0))</f>
      </c>
      <c r="T2" s="7">
        <f>IF(ISNA(VLOOKUP("是",Sheet1!$A$9:$N$14,5,0)),"",VLOOKUP("是",Sheet1!$A$9:$N$14,5,0))</f>
      </c>
      <c r="U2" s="2">
        <f>IF(ISNA(VLOOKUP("是",Sheet1!$A$9:$N$14,7,0)),"",VLOOKUP("是",Sheet1!$A$9:$N$14,7,0))</f>
      </c>
      <c r="V2" s="3">
        <f>IF(Sheet1!F4="","",Sheet1!F4)</f>
      </c>
      <c r="W2" s="7">
        <f>IF(Sheet1!F6="","",Sheet1!F6)</f>
      </c>
      <c r="X2" s="3">
        <f>IF(Sheet1!H6="","",Sheet1!H6)</f>
      </c>
      <c r="Y2" s="7">
        <f>IF(Sheet1!H5="","",Sheet1!H5)</f>
      </c>
      <c r="Z2" s="3">
        <f>Sheet1!C31</f>
        <v>0</v>
      </c>
      <c r="AA2" s="2">
        <f>Sheet1!H7</f>
        <v>0</v>
      </c>
    </row>
    <row r="3" ht="16.5" customHeight="1">
      <c r="G3" s="5"/>
    </row>
    <row r="4" ht="16.5" customHeight="1">
      <c r="G4" s="5"/>
    </row>
    <row r="5" ht="16.5" customHeight="1">
      <c r="G5" s="5"/>
    </row>
    <row r="6" spans="7:42" ht="16.5" customHeight="1">
      <c r="G6" s="5"/>
      <c r="Z6" s="2"/>
      <c r="AC6" s="3"/>
      <c r="AD6" s="2"/>
      <c r="AK6" s="3"/>
      <c r="AP6" s="3"/>
    </row>
    <row r="7" ht="16.5" customHeight="1">
      <c r="G7" s="5"/>
    </row>
    <row r="8" ht="16.5" customHeight="1">
      <c r="G8" s="5"/>
    </row>
    <row r="9" ht="16.5" customHeight="1">
      <c r="G9" s="5"/>
    </row>
    <row r="10" ht="16.5" customHeight="1"/>
    <row r="11" ht="16.5" customHeight="1"/>
    <row r="12" ht="16.5" customHeight="1"/>
    <row r="13" ht="16.5" customHeight="1"/>
    <row r="14" ht="16.5" customHeight="1"/>
    <row r="15" ht="16.5" customHeight="1"/>
    <row r="16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</sheetData>
  <sheetProtection/>
  <dataValidations count="3">
    <dataValidation type="list" allowBlank="1" showInputMessage="1" showErrorMessage="1" sqref="Q1 U1">
      <formula1>"财会,财会电算化,财会学,财经,财务管理,财务会计,工业会计,会计,会计电算化,会计学,会计学/经济管理,会计学业,专业会计/财务管理,金融财会,金融,金融分析,金融管理,金融学,金融学（国际金融）,金融业,金融与证券,农村金融,MBA,工商管理,工商管理（ERP）,工商企业管理,公共管理,公共事业管理,人力资源管理,人力资源管理/法律,行政管理,财政,财政学,电子商务,国际经济贸易,国际经济与贸易,国际经济与银行金融学,国家贸易专业,国际贸易,技术经济,技术经济管理,经济,经济管理,经济学,经济与工商管"</formula1>
    </dataValidation>
    <dataValidation allowBlank="1" showInputMessage="1" showErrorMessage="1" errorTitle="身份证号码输入有误" error="请输入15位或18位身份证号码" sqref="G2"/>
    <dataValidation type="custom" allowBlank="1" showInputMessage="1" showErrorMessage="1" errorTitle="身份证号码输入有误" error="请输入15位或18位身份证号码" sqref="G3:G4 G5:G9">
      <formula1>OR(LEN(G3)=15,LEN(G3)=18)</formula1>
    </dataValidation>
  </dataValidation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张淑芬</cp:lastModifiedBy>
  <cp:lastPrinted>2014-02-20T07:48:32Z</cp:lastPrinted>
  <dcterms:created xsi:type="dcterms:W3CDTF">2013-10-10T06:54:15Z</dcterms:created>
  <dcterms:modified xsi:type="dcterms:W3CDTF">2018-01-09T06:26:48Z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2052-10.1.0.5251</vt:lpwstr>
  </property>
</Properties>
</file>