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535" windowHeight="9795" activeTab="2"/>
  </bookViews>
  <sheets>
    <sheet name="考场分配结果驻马店" sheetId="1" r:id="rId1"/>
    <sheet name="面试成绩表" sheetId="2" r:id="rId2"/>
    <sheet name="Sheet3" sheetId="5" r:id="rId3"/>
  </sheets>
  <definedNames>
    <definedName name="_xlnm._FilterDatabase" localSheetId="1" hidden="1">面试成绩表!$A$2:$R$226</definedName>
  </definedNames>
  <calcPr calcId="124519"/>
</workbook>
</file>

<file path=xl/calcChain.xml><?xml version="1.0" encoding="utf-8"?>
<calcChain xmlns="http://schemas.openxmlformats.org/spreadsheetml/2006/main">
  <c r="Q13" i="2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Q86"/>
  <c r="Q87"/>
  <c r="Q88"/>
  <c r="Q89"/>
  <c r="Q90"/>
  <c r="Q91"/>
  <c r="Q92"/>
  <c r="Q93"/>
  <c r="Q94"/>
  <c r="Q95"/>
  <c r="Q96"/>
  <c r="Q97"/>
  <c r="Q104"/>
  <c r="Q105"/>
  <c r="Q106"/>
  <c r="Q107"/>
  <c r="Q108"/>
  <c r="Q109"/>
  <c r="Q110"/>
  <c r="Q111"/>
  <c r="Q112"/>
  <c r="Q113"/>
  <c r="Q114"/>
  <c r="Q115"/>
  <c r="Q116"/>
  <c r="Q117"/>
  <c r="Q118"/>
  <c r="Q119"/>
  <c r="Q120"/>
  <c r="Q121"/>
  <c r="Q122"/>
  <c r="Q123"/>
  <c r="Q124"/>
  <c r="Q125"/>
  <c r="Q126"/>
  <c r="Q127"/>
  <c r="Q128"/>
  <c r="Q129"/>
  <c r="Q130"/>
  <c r="Q131"/>
  <c r="Q132"/>
  <c r="Q133"/>
  <c r="Q134"/>
  <c r="Q135"/>
  <c r="Q136"/>
  <c r="Q137"/>
  <c r="Q138"/>
  <c r="Q139"/>
  <c r="Q140"/>
  <c r="Q141"/>
  <c r="Q142"/>
  <c r="Q143"/>
  <c r="Q144"/>
  <c r="Q145"/>
  <c r="Q146"/>
  <c r="Q147"/>
  <c r="Q148"/>
  <c r="Q149"/>
  <c r="Q150"/>
  <c r="Q151"/>
  <c r="Q152"/>
  <c r="Q153"/>
  <c r="Q154"/>
  <c r="Q155"/>
  <c r="Q156"/>
  <c r="Q157"/>
  <c r="Q158"/>
  <c r="Q159"/>
  <c r="Q160"/>
  <c r="Q161"/>
  <c r="Q162"/>
  <c r="Q163"/>
  <c r="Q164"/>
  <c r="Q165"/>
  <c r="Q166"/>
  <c r="Q167"/>
  <c r="Q168"/>
  <c r="Q169"/>
  <c r="Q170"/>
  <c r="Q171"/>
  <c r="Q172"/>
  <c r="Q173"/>
  <c r="Q174"/>
  <c r="Q175"/>
  <c r="Q176"/>
  <c r="Q177"/>
  <c r="Q178"/>
  <c r="Q179"/>
  <c r="Q180"/>
  <c r="Q181"/>
  <c r="Q182"/>
  <c r="Q183"/>
  <c r="Q184"/>
  <c r="Q185"/>
  <c r="Q186"/>
  <c r="Q187"/>
  <c r="Q188"/>
  <c r="Q189"/>
  <c r="Q190"/>
  <c r="Q191"/>
  <c r="Q192"/>
  <c r="Q193"/>
  <c r="Q194"/>
  <c r="Q195"/>
  <c r="Q196"/>
  <c r="Q197"/>
  <c r="Q198"/>
  <c r="Q199"/>
  <c r="Q200"/>
  <c r="Q201"/>
  <c r="Q202"/>
  <c r="Q203"/>
  <c r="Q204"/>
  <c r="Q205"/>
  <c r="Q206"/>
  <c r="Q207"/>
  <c r="Q208"/>
  <c r="Q209"/>
  <c r="Q210"/>
  <c r="Q211"/>
  <c r="Q212"/>
  <c r="Q213"/>
  <c r="Q217"/>
  <c r="Q218"/>
  <c r="Q219"/>
  <c r="Q220"/>
  <c r="Q221"/>
  <c r="Q222"/>
  <c r="Q223"/>
  <c r="Q224"/>
  <c r="Q225"/>
  <c r="Q226"/>
  <c r="M3" i="1"/>
  <c r="M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M140"/>
  <c r="M141"/>
  <c r="M142"/>
  <c r="M143"/>
  <c r="M144"/>
  <c r="M145"/>
  <c r="M146"/>
  <c r="M147"/>
  <c r="M148"/>
  <c r="M149"/>
  <c r="M150"/>
  <c r="M151"/>
  <c r="M152"/>
  <c r="M153"/>
  <c r="M154"/>
  <c r="M155"/>
  <c r="M156"/>
  <c r="M157"/>
  <c r="M158"/>
  <c r="M159"/>
  <c r="M160"/>
  <c r="M161"/>
  <c r="M162"/>
  <c r="M163"/>
  <c r="M164"/>
  <c r="M165"/>
  <c r="M166"/>
  <c r="M167"/>
  <c r="M168"/>
  <c r="M169"/>
  <c r="M170"/>
  <c r="M171"/>
  <c r="M172"/>
  <c r="M173"/>
  <c r="M174"/>
  <c r="M175"/>
  <c r="M176"/>
  <c r="M177"/>
  <c r="M178"/>
  <c r="M179"/>
  <c r="M180"/>
  <c r="M181"/>
  <c r="M182"/>
  <c r="M183"/>
  <c r="M184"/>
  <c r="M185"/>
  <c r="M186"/>
  <c r="M187"/>
  <c r="M188"/>
  <c r="M189"/>
  <c r="M190"/>
  <c r="M191"/>
  <c r="M192"/>
  <c r="M193"/>
  <c r="M194"/>
  <c r="M195"/>
  <c r="M196"/>
  <c r="M197"/>
  <c r="M198"/>
  <c r="M199"/>
  <c r="M200"/>
  <c r="M201"/>
  <c r="M202"/>
  <c r="M203"/>
  <c r="M204"/>
  <c r="M205"/>
  <c r="M206"/>
  <c r="M207"/>
  <c r="M208"/>
  <c r="M209"/>
  <c r="M210"/>
  <c r="M211"/>
  <c r="M212"/>
  <c r="M213"/>
  <c r="M214"/>
  <c r="M215"/>
  <c r="M216"/>
  <c r="M217"/>
  <c r="M218"/>
  <c r="M219"/>
  <c r="M220"/>
  <c r="M221"/>
  <c r="M222"/>
  <c r="M223"/>
  <c r="M224"/>
  <c r="M225"/>
  <c r="M2"/>
  <c r="O3"/>
  <c r="O4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130"/>
  <c r="O131"/>
  <c r="O132"/>
  <c r="O133"/>
  <c r="O134"/>
  <c r="O135"/>
  <c r="O136"/>
  <c r="O137"/>
  <c r="O138"/>
  <c r="O139"/>
  <c r="O140"/>
  <c r="O141"/>
  <c r="O142"/>
  <c r="O143"/>
  <c r="O144"/>
  <c r="O145"/>
  <c r="O146"/>
  <c r="O147"/>
  <c r="O148"/>
  <c r="O149"/>
  <c r="O150"/>
  <c r="O151"/>
  <c r="O152"/>
  <c r="O153"/>
  <c r="O154"/>
  <c r="O155"/>
  <c r="O156"/>
  <c r="O157"/>
  <c r="O158"/>
  <c r="O159"/>
  <c r="O160"/>
  <c r="O161"/>
  <c r="O162"/>
  <c r="O163"/>
  <c r="O164"/>
  <c r="O165"/>
  <c r="O166"/>
  <c r="O167"/>
  <c r="O168"/>
  <c r="O169"/>
  <c r="O170"/>
  <c r="O171"/>
  <c r="O172"/>
  <c r="O173"/>
  <c r="O174"/>
  <c r="O175"/>
  <c r="O176"/>
  <c r="O177"/>
  <c r="O178"/>
  <c r="O179"/>
  <c r="O180"/>
  <c r="O181"/>
  <c r="O182"/>
  <c r="O183"/>
  <c r="O184"/>
  <c r="O185"/>
  <c r="O186"/>
  <c r="O187"/>
  <c r="O188"/>
  <c r="O189"/>
  <c r="O190"/>
  <c r="O191"/>
  <c r="O192"/>
  <c r="O193"/>
  <c r="O194"/>
  <c r="O195"/>
  <c r="O196"/>
  <c r="O197"/>
  <c r="O198"/>
  <c r="O199"/>
  <c r="O200"/>
  <c r="O201"/>
  <c r="O202"/>
  <c r="O203"/>
  <c r="O204"/>
  <c r="O205"/>
  <c r="O206"/>
  <c r="O207"/>
  <c r="O208"/>
  <c r="O209"/>
  <c r="O210"/>
  <c r="O211"/>
  <c r="O212"/>
  <c r="O213"/>
  <c r="O214"/>
  <c r="O215"/>
  <c r="O216"/>
  <c r="O217"/>
  <c r="O218"/>
  <c r="O219"/>
  <c r="O220"/>
  <c r="O221"/>
  <c r="O222"/>
  <c r="O223"/>
  <c r="O224"/>
  <c r="O225"/>
  <c r="O2"/>
</calcChain>
</file>

<file path=xl/sharedStrings.xml><?xml version="1.0" encoding="utf-8"?>
<sst xmlns="http://schemas.openxmlformats.org/spreadsheetml/2006/main" count="4833" uniqueCount="969">
  <si>
    <t>姓名</t>
  </si>
  <si>
    <t>身份证号</t>
  </si>
  <si>
    <t>报名序号</t>
  </si>
  <si>
    <t>报考专业</t>
  </si>
  <si>
    <t>报考单位</t>
  </si>
  <si>
    <t>报考职位</t>
  </si>
  <si>
    <t>考点</t>
  </si>
  <si>
    <t>考场</t>
  </si>
  <si>
    <t>座号</t>
  </si>
  <si>
    <t>考号</t>
  </si>
  <si>
    <t>祝萌萌</t>
  </si>
  <si>
    <t>412821199404206422</t>
  </si>
  <si>
    <t>00100</t>
  </si>
  <si>
    <t>文秘类</t>
  </si>
  <si>
    <t>金桥办事处</t>
  </si>
  <si>
    <t>1001-文秘</t>
  </si>
  <si>
    <t>驻马店市第二十五小学</t>
  </si>
  <si>
    <t>001</t>
  </si>
  <si>
    <t>01</t>
  </si>
  <si>
    <t>20191070101</t>
  </si>
  <si>
    <t>杜怡萱</t>
  </si>
  <si>
    <t>412821199411150025</t>
  </si>
  <si>
    <t>00201</t>
  </si>
  <si>
    <t>02</t>
  </si>
  <si>
    <t>20191070102</t>
  </si>
  <si>
    <t>邢宇</t>
  </si>
  <si>
    <t>412827199402279028</t>
  </si>
  <si>
    <t>00210</t>
  </si>
  <si>
    <t>03</t>
  </si>
  <si>
    <t>20191070103</t>
  </si>
  <si>
    <t>徐倩倩</t>
  </si>
  <si>
    <t>412828199410060022</t>
  </si>
  <si>
    <t>00013</t>
  </si>
  <si>
    <t>04</t>
  </si>
  <si>
    <t>20191070104</t>
  </si>
  <si>
    <t>李文瑞</t>
  </si>
  <si>
    <t>412821199502081029</t>
  </si>
  <si>
    <t>00174</t>
  </si>
  <si>
    <t>05</t>
  </si>
  <si>
    <t>20191070105</t>
  </si>
  <si>
    <t>刘钧源</t>
  </si>
  <si>
    <t>412801199606210846</t>
  </si>
  <si>
    <t>00187</t>
  </si>
  <si>
    <t>06</t>
  </si>
  <si>
    <t>20191070106</t>
  </si>
  <si>
    <t>张洁</t>
  </si>
  <si>
    <t>412828199510170202</t>
  </si>
  <si>
    <t>00059</t>
  </si>
  <si>
    <t>07</t>
  </si>
  <si>
    <t>20191070107</t>
  </si>
  <si>
    <t>孙诗语</t>
  </si>
  <si>
    <t>412824199601237729</t>
  </si>
  <si>
    <t>00145</t>
  </si>
  <si>
    <t>08</t>
  </si>
  <si>
    <t>20191070108</t>
  </si>
  <si>
    <t>陈玉杰</t>
  </si>
  <si>
    <t>41282119950915442X</t>
  </si>
  <si>
    <t>00045</t>
  </si>
  <si>
    <t>09</t>
  </si>
  <si>
    <t>20191070109</t>
  </si>
  <si>
    <t>代应龙</t>
  </si>
  <si>
    <t>412827199310252557</t>
  </si>
  <si>
    <t>00012</t>
  </si>
  <si>
    <t>10</t>
  </si>
  <si>
    <t>20191070110</t>
  </si>
  <si>
    <t>张璐瑶</t>
  </si>
  <si>
    <t>412801199501101440</t>
  </si>
  <si>
    <t>00104</t>
  </si>
  <si>
    <t>11</t>
  </si>
  <si>
    <t>20191070111</t>
  </si>
  <si>
    <t>刘彦茹</t>
  </si>
  <si>
    <t>412822199710240465</t>
  </si>
  <si>
    <t>00058</t>
  </si>
  <si>
    <t>12</t>
  </si>
  <si>
    <t>20191070112</t>
  </si>
  <si>
    <t>王瀚</t>
  </si>
  <si>
    <t>412825199510020272</t>
  </si>
  <si>
    <t>00184</t>
  </si>
  <si>
    <t>13</t>
  </si>
  <si>
    <t>20191070113</t>
  </si>
  <si>
    <t>刘中曦</t>
  </si>
  <si>
    <t>412822199609020070</t>
  </si>
  <si>
    <t>00082</t>
  </si>
  <si>
    <t>14</t>
  </si>
  <si>
    <t>20191070114</t>
  </si>
  <si>
    <t>杨柳</t>
  </si>
  <si>
    <t>412826199508270025</t>
  </si>
  <si>
    <t>00192</t>
  </si>
  <si>
    <t>15</t>
  </si>
  <si>
    <t>20191070115</t>
  </si>
  <si>
    <t>殷媛媛</t>
  </si>
  <si>
    <t>412821199609173361</t>
  </si>
  <si>
    <t>00023</t>
  </si>
  <si>
    <t>16</t>
  </si>
  <si>
    <t>20191070116</t>
  </si>
  <si>
    <t>吴佟</t>
  </si>
  <si>
    <t>412826199612210022</t>
  </si>
  <si>
    <t>00116</t>
  </si>
  <si>
    <t>17</t>
  </si>
  <si>
    <t>20191070117</t>
  </si>
  <si>
    <t>蔡新玲</t>
  </si>
  <si>
    <t>412826199611090022</t>
  </si>
  <si>
    <t>00096</t>
  </si>
  <si>
    <t>18</t>
  </si>
  <si>
    <t>20191070118</t>
  </si>
  <si>
    <t>刘力玮</t>
  </si>
  <si>
    <t>412826199606130026</t>
  </si>
  <si>
    <t>00052</t>
  </si>
  <si>
    <t>19</t>
  </si>
  <si>
    <t>20191070119</t>
  </si>
  <si>
    <t>栗杉杉</t>
  </si>
  <si>
    <t>412824199603101024</t>
  </si>
  <si>
    <t>00005</t>
  </si>
  <si>
    <t>20</t>
  </si>
  <si>
    <t>20191070120</t>
  </si>
  <si>
    <t>王艳萍</t>
  </si>
  <si>
    <t>412801199506010329</t>
  </si>
  <si>
    <t>00014</t>
  </si>
  <si>
    <t>21</t>
  </si>
  <si>
    <t>20191070121</t>
  </si>
  <si>
    <t>罗梦冉</t>
  </si>
  <si>
    <t>412826199103101725</t>
  </si>
  <si>
    <t>00084</t>
  </si>
  <si>
    <t>22</t>
  </si>
  <si>
    <t>20191070122</t>
  </si>
  <si>
    <t>张欣怡</t>
  </si>
  <si>
    <t>412827199612200023</t>
  </si>
  <si>
    <t>00105</t>
  </si>
  <si>
    <t>23</t>
  </si>
  <si>
    <t>20191070123</t>
  </si>
  <si>
    <t>耿苗苗</t>
  </si>
  <si>
    <t>412801199204071724</t>
  </si>
  <si>
    <t>00232</t>
  </si>
  <si>
    <t>24</t>
  </si>
  <si>
    <t>20191070124</t>
  </si>
  <si>
    <t>李其宇</t>
  </si>
  <si>
    <t>412822199306232631</t>
  </si>
  <si>
    <t>00160</t>
  </si>
  <si>
    <t>25</t>
  </si>
  <si>
    <t>20191070125</t>
  </si>
  <si>
    <t>李会芳</t>
  </si>
  <si>
    <t>412825199408147023</t>
  </si>
  <si>
    <t>00165</t>
  </si>
  <si>
    <t>26</t>
  </si>
  <si>
    <t>20191070126</t>
  </si>
  <si>
    <t>刘妮蛋</t>
  </si>
  <si>
    <t>412822199611228321</t>
  </si>
  <si>
    <t>00208</t>
  </si>
  <si>
    <t>27</t>
  </si>
  <si>
    <t>20191070127</t>
  </si>
  <si>
    <t>石佳稳</t>
  </si>
  <si>
    <t>412825199605271023</t>
  </si>
  <si>
    <t>00035</t>
  </si>
  <si>
    <t>28</t>
  </si>
  <si>
    <t>20191070128</t>
  </si>
  <si>
    <t>曹萌</t>
  </si>
  <si>
    <t>41282219980831002X</t>
  </si>
  <si>
    <t>00002</t>
  </si>
  <si>
    <t>29</t>
  </si>
  <si>
    <t>20191070129</t>
  </si>
  <si>
    <t>刘建齐</t>
  </si>
  <si>
    <t>412827199504030514</t>
  </si>
  <si>
    <t>00191</t>
  </si>
  <si>
    <t>30</t>
  </si>
  <si>
    <t>20191070130</t>
  </si>
  <si>
    <t>王彬</t>
  </si>
  <si>
    <t>412825199612055329</t>
  </si>
  <si>
    <t>00333</t>
  </si>
  <si>
    <t>002</t>
  </si>
  <si>
    <t>20191070201</t>
  </si>
  <si>
    <t>潘琪</t>
  </si>
  <si>
    <t>412826199506165221</t>
  </si>
  <si>
    <t>00345</t>
  </si>
  <si>
    <t>20191070202</t>
  </si>
  <si>
    <t>王夏怡</t>
  </si>
  <si>
    <t>410327199605081020</t>
  </si>
  <si>
    <t>00367</t>
  </si>
  <si>
    <t>20191070203</t>
  </si>
  <si>
    <t>李辰舒</t>
  </si>
  <si>
    <t>412827199506141285</t>
  </si>
  <si>
    <t>00278</t>
  </si>
  <si>
    <t>20191070204</t>
  </si>
  <si>
    <t>罗彤瑶</t>
  </si>
  <si>
    <t>412826199710194628</t>
  </si>
  <si>
    <t>00304</t>
  </si>
  <si>
    <t>20191070205</t>
  </si>
  <si>
    <t>苏彦彦</t>
  </si>
  <si>
    <t>411402199005167049</t>
  </si>
  <si>
    <t>00260</t>
  </si>
  <si>
    <t>20191070206</t>
  </si>
  <si>
    <t>刘情</t>
  </si>
  <si>
    <t>412801199406180849</t>
  </si>
  <si>
    <t>00292</t>
  </si>
  <si>
    <t>20191070207</t>
  </si>
  <si>
    <t>李婷</t>
  </si>
  <si>
    <t>412826199301296025</t>
  </si>
  <si>
    <t>00356</t>
  </si>
  <si>
    <t>20191070208</t>
  </si>
  <si>
    <t>魏文婧</t>
  </si>
  <si>
    <t>412828199405211084</t>
  </si>
  <si>
    <t>00266</t>
  </si>
  <si>
    <t>20191070209</t>
  </si>
  <si>
    <t>李小震</t>
  </si>
  <si>
    <t>412828199107064215</t>
  </si>
  <si>
    <t>00248</t>
  </si>
  <si>
    <t>20191070210</t>
  </si>
  <si>
    <t>杨贺娟</t>
  </si>
  <si>
    <t>412825199510097640</t>
  </si>
  <si>
    <t>00335</t>
  </si>
  <si>
    <t>20191070211</t>
  </si>
  <si>
    <t>陈英南</t>
  </si>
  <si>
    <t>412827199608085026</t>
  </si>
  <si>
    <t>00325</t>
  </si>
  <si>
    <t>20191070212</t>
  </si>
  <si>
    <t>夏新亚</t>
  </si>
  <si>
    <t>41282219950423796X</t>
  </si>
  <si>
    <t>00270</t>
  </si>
  <si>
    <t>20191070213</t>
  </si>
  <si>
    <t>412828199509277221</t>
  </si>
  <si>
    <t>00263</t>
  </si>
  <si>
    <t>20191070214</t>
  </si>
  <si>
    <t>赵科佳</t>
  </si>
  <si>
    <t>411123199610199597</t>
  </si>
  <si>
    <t>00349</t>
  </si>
  <si>
    <t>20191070215</t>
  </si>
  <si>
    <t>蔡中阳</t>
  </si>
  <si>
    <t>412801199211161429</t>
  </si>
  <si>
    <t>00391</t>
  </si>
  <si>
    <t>20191070216</t>
  </si>
  <si>
    <t>姚晴晴</t>
  </si>
  <si>
    <t>412829199001066286</t>
  </si>
  <si>
    <t>00237</t>
  </si>
  <si>
    <t>20191070217</t>
  </si>
  <si>
    <t>张雪萍</t>
  </si>
  <si>
    <t>412823199712034821</t>
  </si>
  <si>
    <t>00279</t>
  </si>
  <si>
    <t>20191070218</t>
  </si>
  <si>
    <t>祝道祥</t>
  </si>
  <si>
    <t>412821199601034033</t>
  </si>
  <si>
    <t>00257</t>
  </si>
  <si>
    <t>法律类</t>
  </si>
  <si>
    <t>1002-法律</t>
  </si>
  <si>
    <t>20191070219</t>
  </si>
  <si>
    <t>程政凯</t>
  </si>
  <si>
    <t>412825199302254592</t>
  </si>
  <si>
    <t>00241</t>
  </si>
  <si>
    <t>20191070220</t>
  </si>
  <si>
    <t>李盼盼</t>
  </si>
  <si>
    <t>412825199302245725</t>
  </si>
  <si>
    <t>00246</t>
  </si>
  <si>
    <t>20191070221</t>
  </si>
  <si>
    <t>单晓</t>
  </si>
  <si>
    <t>412827199404090018</t>
  </si>
  <si>
    <t>00155</t>
  </si>
  <si>
    <t>环境工程类</t>
  </si>
  <si>
    <t>1004-环境工程</t>
  </si>
  <si>
    <t>20191070222</t>
  </si>
  <si>
    <t>刘凯</t>
  </si>
  <si>
    <t>412828199304305479</t>
  </si>
  <si>
    <t>00311</t>
  </si>
  <si>
    <t>20191070223</t>
  </si>
  <si>
    <t>刘铭蔚</t>
  </si>
  <si>
    <t>412801199604090318</t>
  </si>
  <si>
    <t>00103</t>
  </si>
  <si>
    <t>20191070224</t>
  </si>
  <si>
    <t>刘益</t>
  </si>
  <si>
    <t>430723199502105253</t>
  </si>
  <si>
    <t>00182</t>
  </si>
  <si>
    <t>20191070225</t>
  </si>
  <si>
    <t>王亚举</t>
  </si>
  <si>
    <t>411328199007080674</t>
  </si>
  <si>
    <t>00366</t>
  </si>
  <si>
    <t>20191070226</t>
  </si>
  <si>
    <t>王庆</t>
  </si>
  <si>
    <t>411323199708026337</t>
  </si>
  <si>
    <t>00109</t>
  </si>
  <si>
    <t>20191070227</t>
  </si>
  <si>
    <t>唐松山</t>
  </si>
  <si>
    <t>412827199111184010</t>
  </si>
  <si>
    <t>00211</t>
  </si>
  <si>
    <t>20191070228</t>
  </si>
  <si>
    <t>刘梦亚</t>
  </si>
  <si>
    <t>411082199306031225</t>
  </si>
  <si>
    <t>00213</t>
  </si>
  <si>
    <t>20191070229</t>
  </si>
  <si>
    <t>陈长征</t>
  </si>
  <si>
    <t>341221199603186055</t>
  </si>
  <si>
    <t>00344</t>
  </si>
  <si>
    <t>20191070230</t>
  </si>
  <si>
    <t>范云鹏</t>
  </si>
  <si>
    <t>410725199510084519</t>
  </si>
  <si>
    <t>00227</t>
  </si>
  <si>
    <t>003</t>
  </si>
  <si>
    <t>20191070301</t>
  </si>
  <si>
    <t>李舒航</t>
  </si>
  <si>
    <t>41280119970412081X</t>
  </si>
  <si>
    <t>00176</t>
  </si>
  <si>
    <t>20191070302</t>
  </si>
  <si>
    <t>张家桢</t>
  </si>
  <si>
    <t>412823199605058035</t>
  </si>
  <si>
    <t>00123</t>
  </si>
  <si>
    <t>20191070303</t>
  </si>
  <si>
    <t>许琦</t>
  </si>
  <si>
    <t>412801199312240046</t>
  </si>
  <si>
    <t>00207</t>
  </si>
  <si>
    <t>20191070304</t>
  </si>
  <si>
    <t>王绿川</t>
  </si>
  <si>
    <t>412828199104284511</t>
  </si>
  <si>
    <t>00161</t>
  </si>
  <si>
    <t>20191070305</t>
  </si>
  <si>
    <t>王平</t>
  </si>
  <si>
    <t>41282119930807292X</t>
  </si>
  <si>
    <t>00094</t>
  </si>
  <si>
    <t>20191070306</t>
  </si>
  <si>
    <t>赵地</t>
  </si>
  <si>
    <t>412823199504088024</t>
  </si>
  <si>
    <t>00011</t>
  </si>
  <si>
    <t>20191070307</t>
  </si>
  <si>
    <t>吴昱萱</t>
  </si>
  <si>
    <t>412801199608260644</t>
  </si>
  <si>
    <t>00159</t>
  </si>
  <si>
    <t>20191070308</t>
  </si>
  <si>
    <t>鲁秋芳</t>
  </si>
  <si>
    <t>412826198901266626</t>
  </si>
  <si>
    <t>00003</t>
  </si>
  <si>
    <t>20191070309</t>
  </si>
  <si>
    <t>齐云乐</t>
  </si>
  <si>
    <t>412824199408040027</t>
  </si>
  <si>
    <t>00093</t>
  </si>
  <si>
    <t>20191070310</t>
  </si>
  <si>
    <t>张志强</t>
  </si>
  <si>
    <t>412821199503060035</t>
  </si>
  <si>
    <t>00189</t>
  </si>
  <si>
    <t>20191070311</t>
  </si>
  <si>
    <t>常松林</t>
  </si>
  <si>
    <t>412829199601244437</t>
  </si>
  <si>
    <t>00067</t>
  </si>
  <si>
    <t>20191070312</t>
  </si>
  <si>
    <t>董文</t>
  </si>
  <si>
    <t>412823199208158016</t>
  </si>
  <si>
    <t>00027</t>
  </si>
  <si>
    <t>20191070313</t>
  </si>
  <si>
    <t>韩守琴</t>
  </si>
  <si>
    <t>411528199211073747</t>
  </si>
  <si>
    <t>00239</t>
  </si>
  <si>
    <t>20191070314</t>
  </si>
  <si>
    <t>王婧</t>
  </si>
  <si>
    <t>412824199703206421</t>
  </si>
  <si>
    <t>00137</t>
  </si>
  <si>
    <t>20191070315</t>
  </si>
  <si>
    <t>陈文正</t>
  </si>
  <si>
    <t>412801199306141711</t>
  </si>
  <si>
    <t>00122</t>
  </si>
  <si>
    <t>20191070316</t>
  </si>
  <si>
    <t>张广州</t>
  </si>
  <si>
    <t>412825199301072033</t>
  </si>
  <si>
    <t>00110</t>
  </si>
  <si>
    <t>20191070317</t>
  </si>
  <si>
    <t>鲍倩</t>
  </si>
  <si>
    <t>412829199510203680</t>
  </si>
  <si>
    <t>00204</t>
  </si>
  <si>
    <t>20191070318</t>
  </si>
  <si>
    <t>张腾</t>
  </si>
  <si>
    <t>412827199401030036</t>
  </si>
  <si>
    <t>00026</t>
  </si>
  <si>
    <t>20191070319</t>
  </si>
  <si>
    <t>李富旺</t>
  </si>
  <si>
    <t>412826199508274915</t>
  </si>
  <si>
    <t>00148</t>
  </si>
  <si>
    <t>20191070320</t>
  </si>
  <si>
    <t>苏前程</t>
  </si>
  <si>
    <t>412828199510111210</t>
  </si>
  <si>
    <t>00022</t>
  </si>
  <si>
    <t>20191070321</t>
  </si>
  <si>
    <t>靳银鹏</t>
  </si>
  <si>
    <t>412826199411240313</t>
  </si>
  <si>
    <t>00218</t>
  </si>
  <si>
    <t>20191070322</t>
  </si>
  <si>
    <t>苗瑞光</t>
  </si>
  <si>
    <t>412823199609226411</t>
  </si>
  <si>
    <t>00029</t>
  </si>
  <si>
    <t>20191070323</t>
  </si>
  <si>
    <t>杨富强</t>
  </si>
  <si>
    <t>410329199310046036</t>
  </si>
  <si>
    <t>00073</t>
  </si>
  <si>
    <t>20191070324</t>
  </si>
  <si>
    <t>袁浩亮</t>
  </si>
  <si>
    <t>412825199512064551</t>
  </si>
  <si>
    <t>00050</t>
  </si>
  <si>
    <t>20191070325</t>
  </si>
  <si>
    <t>张胜豪</t>
  </si>
  <si>
    <t>41282419920615435X</t>
  </si>
  <si>
    <t>00209</t>
  </si>
  <si>
    <t>20191070326</t>
  </si>
  <si>
    <t>于媛媛</t>
  </si>
  <si>
    <t>412825199506242964</t>
  </si>
  <si>
    <t>00118</t>
  </si>
  <si>
    <t>20191070327</t>
  </si>
  <si>
    <t>陈如梦</t>
  </si>
  <si>
    <t>411727199410054623</t>
  </si>
  <si>
    <t>00181</t>
  </si>
  <si>
    <t>20191070328</t>
  </si>
  <si>
    <t>熊永茂</t>
  </si>
  <si>
    <t>412825199203251038</t>
  </si>
  <si>
    <t>00042</t>
  </si>
  <si>
    <t>20191070329</t>
  </si>
  <si>
    <t>单旭晓</t>
  </si>
  <si>
    <t>412828199503080030</t>
  </si>
  <si>
    <t>00075</t>
  </si>
  <si>
    <t>20191070330</t>
  </si>
  <si>
    <t>赵天舒</t>
  </si>
  <si>
    <t>412824199606234746</t>
  </si>
  <si>
    <t>00139</t>
  </si>
  <si>
    <t>财会类</t>
  </si>
  <si>
    <t>1003-财会</t>
  </si>
  <si>
    <t>004</t>
  </si>
  <si>
    <t>20191070401</t>
  </si>
  <si>
    <t>刘祺</t>
  </si>
  <si>
    <t>412801199707020830</t>
  </si>
  <si>
    <t>00240</t>
  </si>
  <si>
    <t>20191070402</t>
  </si>
  <si>
    <t>412828199010010181</t>
  </si>
  <si>
    <t>00156</t>
  </si>
  <si>
    <t>20191070403</t>
  </si>
  <si>
    <t>陈华娇</t>
  </si>
  <si>
    <t>411528199203105040</t>
  </si>
  <si>
    <t>00108</t>
  </si>
  <si>
    <t>20191070404</t>
  </si>
  <si>
    <t>白凯丽</t>
  </si>
  <si>
    <t>412825199505104586</t>
  </si>
  <si>
    <t>00077</t>
  </si>
  <si>
    <t>20191070405</t>
  </si>
  <si>
    <t>潘登宇</t>
  </si>
  <si>
    <t>41282119970912492X</t>
  </si>
  <si>
    <t>00102</t>
  </si>
  <si>
    <t>20191070406</t>
  </si>
  <si>
    <t>郭安琪</t>
  </si>
  <si>
    <t>412801199605231725</t>
  </si>
  <si>
    <t>00120</t>
  </si>
  <si>
    <t>20191070407</t>
  </si>
  <si>
    <t>杨子涵</t>
  </si>
  <si>
    <t>412801199602050849</t>
  </si>
  <si>
    <t>00095</t>
  </si>
  <si>
    <t>20191070408</t>
  </si>
  <si>
    <t>张昕</t>
  </si>
  <si>
    <t>41280119951229142X</t>
  </si>
  <si>
    <t>00193</t>
  </si>
  <si>
    <t>20191070409</t>
  </si>
  <si>
    <t>师东光</t>
  </si>
  <si>
    <t>412724199510253779</t>
  </si>
  <si>
    <t>00130</t>
  </si>
  <si>
    <t>20191070410</t>
  </si>
  <si>
    <t>贾欣锐</t>
  </si>
  <si>
    <t>412827199010246198</t>
  </si>
  <si>
    <t>00018</t>
  </si>
  <si>
    <t>20191070411</t>
  </si>
  <si>
    <t>牛烁烁</t>
  </si>
  <si>
    <t>410329199711010026</t>
  </si>
  <si>
    <t>00078</t>
  </si>
  <si>
    <t>20191070412</t>
  </si>
  <si>
    <t>乔璐</t>
  </si>
  <si>
    <t>412801199708310821</t>
  </si>
  <si>
    <t>00004</t>
  </si>
  <si>
    <t>20191070413</t>
  </si>
  <si>
    <t>门双</t>
  </si>
  <si>
    <t>412826199702102869</t>
  </si>
  <si>
    <t>00179</t>
  </si>
  <si>
    <t>20191070414</t>
  </si>
  <si>
    <t>陈力玮</t>
  </si>
  <si>
    <t>412801199102130818</t>
  </si>
  <si>
    <t>00144</t>
  </si>
  <si>
    <t>20191070415</t>
  </si>
  <si>
    <t>李桥峰</t>
  </si>
  <si>
    <t>410482199403015017</t>
  </si>
  <si>
    <t>00034</t>
  </si>
  <si>
    <t>20191070416</t>
  </si>
  <si>
    <t>张秉川</t>
  </si>
  <si>
    <t>412821199707101513</t>
  </si>
  <si>
    <t>00060</t>
  </si>
  <si>
    <t>20191070417</t>
  </si>
  <si>
    <t>王慧敏</t>
  </si>
  <si>
    <t>412828199509163929</t>
  </si>
  <si>
    <t>00151</t>
  </si>
  <si>
    <t>20191070418</t>
  </si>
  <si>
    <t>王爽</t>
  </si>
  <si>
    <t>412801199506291423</t>
  </si>
  <si>
    <t>00149</t>
  </si>
  <si>
    <t>20191070419</t>
  </si>
  <si>
    <t>禹露</t>
  </si>
  <si>
    <t>412822199512265864</t>
  </si>
  <si>
    <t>00291</t>
  </si>
  <si>
    <t>20191070420</t>
  </si>
  <si>
    <t>宋宁宁</t>
  </si>
  <si>
    <t>412821199602080728</t>
  </si>
  <si>
    <t>00186</t>
  </si>
  <si>
    <t>20191070421</t>
  </si>
  <si>
    <t>史春艳</t>
  </si>
  <si>
    <t>412723199404125523</t>
  </si>
  <si>
    <t>00085</t>
  </si>
  <si>
    <t>20191070422</t>
  </si>
  <si>
    <t>王娅</t>
  </si>
  <si>
    <t>412822199310114881</t>
  </si>
  <si>
    <t>00198</t>
  </si>
  <si>
    <t>20191070423</t>
  </si>
  <si>
    <t>张乐乐</t>
  </si>
  <si>
    <t>412826199606217121</t>
  </si>
  <si>
    <t>00083</t>
  </si>
  <si>
    <t>20191070424</t>
  </si>
  <si>
    <t>沈鹏飞</t>
  </si>
  <si>
    <t>412826198909113536</t>
  </si>
  <si>
    <t>00252</t>
  </si>
  <si>
    <t>20191070425</t>
  </si>
  <si>
    <t>孙昊瑛</t>
  </si>
  <si>
    <t>412801199504030027</t>
  </si>
  <si>
    <t>00282</t>
  </si>
  <si>
    <t>20191070426</t>
  </si>
  <si>
    <t>李玉茹</t>
  </si>
  <si>
    <t>41282119960708332X</t>
  </si>
  <si>
    <t>00258</t>
  </si>
  <si>
    <t>20191070427</t>
  </si>
  <si>
    <t>康家甜</t>
  </si>
  <si>
    <t>412822199302053062</t>
  </si>
  <si>
    <t>00225</t>
  </si>
  <si>
    <t>20191070428</t>
  </si>
  <si>
    <t>黄胜男</t>
  </si>
  <si>
    <t>412821199305160721</t>
  </si>
  <si>
    <t>00172</t>
  </si>
  <si>
    <t>20191070429</t>
  </si>
  <si>
    <t>张祎曼</t>
  </si>
  <si>
    <t>412822199509010027</t>
  </si>
  <si>
    <t>00206</t>
  </si>
  <si>
    <t>20191070430</t>
  </si>
  <si>
    <t>胡准</t>
  </si>
  <si>
    <t>412827199311156591</t>
  </si>
  <si>
    <t>00283</t>
  </si>
  <si>
    <t>005</t>
  </si>
  <si>
    <t>20191070501</t>
  </si>
  <si>
    <t>祝聪</t>
  </si>
  <si>
    <t>412801199610190825</t>
  </si>
  <si>
    <t>00217</t>
  </si>
  <si>
    <t>20191070502</t>
  </si>
  <si>
    <t>汪聪慧</t>
  </si>
  <si>
    <t>410122199511210044</t>
  </si>
  <si>
    <t>00044</t>
  </si>
  <si>
    <t>20191070503</t>
  </si>
  <si>
    <t>张璐依</t>
  </si>
  <si>
    <t>412801199506010628</t>
  </si>
  <si>
    <t>00135</t>
  </si>
  <si>
    <t>20191070504</t>
  </si>
  <si>
    <t>刘梦玉</t>
  </si>
  <si>
    <t>412826199508101926</t>
  </si>
  <si>
    <t>00112</t>
  </si>
  <si>
    <t>20191070505</t>
  </si>
  <si>
    <t>黄净洁</t>
  </si>
  <si>
    <t>412825199507150260</t>
  </si>
  <si>
    <t>00281</t>
  </si>
  <si>
    <t>20191070506</t>
  </si>
  <si>
    <t>王博闻</t>
  </si>
  <si>
    <t>412825199608110276</t>
  </si>
  <si>
    <t>00061</t>
  </si>
  <si>
    <t>20191070507</t>
  </si>
  <si>
    <t>付琳莉</t>
  </si>
  <si>
    <t>412801199311081127</t>
  </si>
  <si>
    <t>00238</t>
  </si>
  <si>
    <t>20191070508</t>
  </si>
  <si>
    <t>赵园</t>
  </si>
  <si>
    <t>412826199708103520</t>
  </si>
  <si>
    <t>00169</t>
  </si>
  <si>
    <t>20191070509</t>
  </si>
  <si>
    <t>杨莹</t>
  </si>
  <si>
    <t>412826199603140026</t>
  </si>
  <si>
    <t>00071</t>
  </si>
  <si>
    <t>20191070510</t>
  </si>
  <si>
    <t>王俊红</t>
  </si>
  <si>
    <t>412821199510011063</t>
  </si>
  <si>
    <t>00062</t>
  </si>
  <si>
    <t>20191070511</t>
  </si>
  <si>
    <t>杨梦梦</t>
  </si>
  <si>
    <t>412801199701210828</t>
  </si>
  <si>
    <t>00099</t>
  </si>
  <si>
    <t>20191070512</t>
  </si>
  <si>
    <t>肖季平</t>
  </si>
  <si>
    <t>412823199511294029</t>
  </si>
  <si>
    <t>00216</t>
  </si>
  <si>
    <t>20191070513</t>
  </si>
  <si>
    <t>武姣姣</t>
  </si>
  <si>
    <t>410602199506081526</t>
  </si>
  <si>
    <t>00228</t>
  </si>
  <si>
    <t>20191070514</t>
  </si>
  <si>
    <t>田莉莉</t>
  </si>
  <si>
    <t>412823199309026426</t>
  </si>
  <si>
    <t>00301</t>
  </si>
  <si>
    <t>20191070515</t>
  </si>
  <si>
    <t>余晓晓</t>
  </si>
  <si>
    <t>41282119950210442X</t>
  </si>
  <si>
    <t>00070</t>
  </si>
  <si>
    <t>20191070516</t>
  </si>
  <si>
    <t>雷一琳</t>
  </si>
  <si>
    <t>412801199606150628</t>
  </si>
  <si>
    <t>00043</t>
  </si>
  <si>
    <t>20191070517</t>
  </si>
  <si>
    <t>张嘉颖</t>
  </si>
  <si>
    <t>412828199512054862</t>
  </si>
  <si>
    <t>00265</t>
  </si>
  <si>
    <t>20191070518</t>
  </si>
  <si>
    <t>魏广源</t>
  </si>
  <si>
    <t>412826199503140037</t>
  </si>
  <si>
    <t>00245</t>
  </si>
  <si>
    <t>20191070519</t>
  </si>
  <si>
    <t>史浩楠</t>
  </si>
  <si>
    <t>410221199312248022</t>
  </si>
  <si>
    <t>00261</t>
  </si>
  <si>
    <t>20191070520</t>
  </si>
  <si>
    <t>楚明珠</t>
  </si>
  <si>
    <t>412823199403101226</t>
  </si>
  <si>
    <t>00219</t>
  </si>
  <si>
    <t>20191070521</t>
  </si>
  <si>
    <t>唐栋栋</t>
  </si>
  <si>
    <t>412827199205177516</t>
  </si>
  <si>
    <t>00271</t>
  </si>
  <si>
    <t>20191070522</t>
  </si>
  <si>
    <t>魏东磊</t>
  </si>
  <si>
    <t>412821199704260711</t>
  </si>
  <si>
    <t>00072</t>
  </si>
  <si>
    <t>20191070523</t>
  </si>
  <si>
    <t>宋安琪</t>
  </si>
  <si>
    <t>412801199708140025</t>
  </si>
  <si>
    <t>00079</t>
  </si>
  <si>
    <t>20191070524</t>
  </si>
  <si>
    <t>樊蒙</t>
  </si>
  <si>
    <t>412801199511062625</t>
  </si>
  <si>
    <t>00247</t>
  </si>
  <si>
    <t>20191070525</t>
  </si>
  <si>
    <t>卢祥慧</t>
  </si>
  <si>
    <t>412726199408153328</t>
  </si>
  <si>
    <t>00212</t>
  </si>
  <si>
    <t>20191070526</t>
  </si>
  <si>
    <t>程倩</t>
  </si>
  <si>
    <t>412822199708014127</t>
  </si>
  <si>
    <t>00127</t>
  </si>
  <si>
    <t>20191070527</t>
  </si>
  <si>
    <t>姚蕾</t>
  </si>
  <si>
    <t>412829199505123627</t>
  </si>
  <si>
    <t>00205</t>
  </si>
  <si>
    <t>20191070528</t>
  </si>
  <si>
    <t>秦贝贝</t>
  </si>
  <si>
    <t>412827199512091042</t>
  </si>
  <si>
    <t>00167</t>
  </si>
  <si>
    <t>20191070529</t>
  </si>
  <si>
    <t>高雅</t>
  </si>
  <si>
    <t>412821199707154543</t>
  </si>
  <si>
    <t>00028</t>
  </si>
  <si>
    <t>20191070530</t>
  </si>
  <si>
    <t>刘晨阳</t>
  </si>
  <si>
    <t>412801199603250818</t>
  </si>
  <si>
    <t>00256</t>
  </si>
  <si>
    <t>006</t>
  </si>
  <si>
    <t>20191070601</t>
  </si>
  <si>
    <t>罗一曼</t>
  </si>
  <si>
    <t>41282619931028312X</t>
  </si>
  <si>
    <t>00033</t>
  </si>
  <si>
    <t>20191070602</t>
  </si>
  <si>
    <t>冯宇航</t>
  </si>
  <si>
    <t>412827199501095814</t>
  </si>
  <si>
    <t>00249</t>
  </si>
  <si>
    <t>20191070603</t>
  </si>
  <si>
    <t>张世凤</t>
  </si>
  <si>
    <t>412829199309184027</t>
  </si>
  <si>
    <t>00065</t>
  </si>
  <si>
    <t>20191070604</t>
  </si>
  <si>
    <t>别艳超</t>
  </si>
  <si>
    <t>412825199302280352</t>
  </si>
  <si>
    <t>00092</t>
  </si>
  <si>
    <t>20191070605</t>
  </si>
  <si>
    <t>薛珂</t>
  </si>
  <si>
    <t>412801199706250028</t>
  </si>
  <si>
    <t>00275</t>
  </si>
  <si>
    <t>20191070606</t>
  </si>
  <si>
    <t>张豪</t>
  </si>
  <si>
    <t>412829199509025231</t>
  </si>
  <si>
    <t>00031</t>
  </si>
  <si>
    <t>20191070607</t>
  </si>
  <si>
    <t>马林</t>
  </si>
  <si>
    <t>412801199709120616</t>
  </si>
  <si>
    <t>00253</t>
  </si>
  <si>
    <t>20191070608</t>
  </si>
  <si>
    <t>田思雨</t>
  </si>
  <si>
    <t>412821199610241026</t>
  </si>
  <si>
    <t>00054</t>
  </si>
  <si>
    <t>20191070609</t>
  </si>
  <si>
    <t>熊明莹</t>
  </si>
  <si>
    <t>412822199502141921</t>
  </si>
  <si>
    <t>00199</t>
  </si>
  <si>
    <t>20191070610</t>
  </si>
  <si>
    <t>任娇媛</t>
  </si>
  <si>
    <t>41282319910214242X</t>
  </si>
  <si>
    <t>00195</t>
  </si>
  <si>
    <t>20191070611</t>
  </si>
  <si>
    <t>黄剑</t>
  </si>
  <si>
    <t>412826199511062518</t>
  </si>
  <si>
    <t>00154</t>
  </si>
  <si>
    <t>20191070612</t>
  </si>
  <si>
    <t>刘羽丹</t>
  </si>
  <si>
    <t>412801199609250026</t>
  </si>
  <si>
    <t>00224</t>
  </si>
  <si>
    <t>20191070613</t>
  </si>
  <si>
    <t>王莹莹</t>
  </si>
  <si>
    <t>412827199404280065</t>
  </si>
  <si>
    <t>00107</t>
  </si>
  <si>
    <t>20191070614</t>
  </si>
  <si>
    <t>刘瑞杰</t>
  </si>
  <si>
    <t>412826198909206660</t>
  </si>
  <si>
    <t>00243</t>
  </si>
  <si>
    <t>20191070615</t>
  </si>
  <si>
    <t>张凛然</t>
  </si>
  <si>
    <t>412823199511276023</t>
  </si>
  <si>
    <t>00215</t>
  </si>
  <si>
    <t>20191070616</t>
  </si>
  <si>
    <t>林岚清</t>
  </si>
  <si>
    <t>411527199408144039</t>
  </si>
  <si>
    <t>00006</t>
  </si>
  <si>
    <t>20191070617</t>
  </si>
  <si>
    <t>王浩宇</t>
  </si>
  <si>
    <t>412828199606300059</t>
  </si>
  <si>
    <t>00267</t>
  </si>
  <si>
    <t>20191070618</t>
  </si>
  <si>
    <t>郭豪</t>
  </si>
  <si>
    <t>412801199505290613</t>
  </si>
  <si>
    <t>00024</t>
  </si>
  <si>
    <t>20191070619</t>
  </si>
  <si>
    <t>冯博</t>
  </si>
  <si>
    <t>411727199211048028</t>
  </si>
  <si>
    <t>00017</t>
  </si>
  <si>
    <t>20191070620</t>
  </si>
  <si>
    <t>袁柳柳</t>
  </si>
  <si>
    <t>412829199308164024</t>
  </si>
  <si>
    <t>00194</t>
  </si>
  <si>
    <t>20191070621</t>
  </si>
  <si>
    <t>张萌</t>
  </si>
  <si>
    <t>412826199306106120</t>
  </si>
  <si>
    <t>00150</t>
  </si>
  <si>
    <t>20191070622</t>
  </si>
  <si>
    <t>杨雪</t>
  </si>
  <si>
    <t>412801199301100822</t>
  </si>
  <si>
    <t>00051</t>
  </si>
  <si>
    <t>20191070623</t>
  </si>
  <si>
    <t>林森</t>
  </si>
  <si>
    <t>412823199307250037</t>
  </si>
  <si>
    <t>00230</t>
  </si>
  <si>
    <t>20191070624</t>
  </si>
  <si>
    <t>邵强</t>
  </si>
  <si>
    <t>41282919931205002X</t>
  </si>
  <si>
    <t>00049</t>
  </si>
  <si>
    <t>20191070625</t>
  </si>
  <si>
    <t>黄依琳</t>
  </si>
  <si>
    <t>412821199503030020</t>
  </si>
  <si>
    <t>00046</t>
  </si>
  <si>
    <t>20191070626</t>
  </si>
  <si>
    <t>周树琦</t>
  </si>
  <si>
    <t>412825199502110315</t>
  </si>
  <si>
    <t>00277</t>
  </si>
  <si>
    <t>20191070627</t>
  </si>
  <si>
    <t>张亚楠</t>
  </si>
  <si>
    <t>412825199402069183</t>
  </si>
  <si>
    <t>00063</t>
  </si>
  <si>
    <t>20191070628</t>
  </si>
  <si>
    <t>孟文佳</t>
  </si>
  <si>
    <t>412823199404148026</t>
  </si>
  <si>
    <t>00295</t>
  </si>
  <si>
    <t>20191070629</t>
  </si>
  <si>
    <t>王家琪</t>
  </si>
  <si>
    <t>41282319950409802X</t>
  </si>
  <si>
    <t>00080</t>
  </si>
  <si>
    <t>20191070630</t>
  </si>
  <si>
    <t>桑茹婷</t>
  </si>
  <si>
    <t>412826199507233927</t>
  </si>
  <si>
    <t>00357</t>
  </si>
  <si>
    <t>007</t>
  </si>
  <si>
    <t>20191070701</t>
  </si>
  <si>
    <t>魏雯雯</t>
  </si>
  <si>
    <t>412821199711242925</t>
  </si>
  <si>
    <t>00326</t>
  </si>
  <si>
    <t>20191070702</t>
  </si>
  <si>
    <t>张文静</t>
  </si>
  <si>
    <t>412801199607051728</t>
  </si>
  <si>
    <t>00352</t>
  </si>
  <si>
    <t>20191070703</t>
  </si>
  <si>
    <t>许妍玲</t>
  </si>
  <si>
    <t>412821199510066064</t>
  </si>
  <si>
    <t>00303</t>
  </si>
  <si>
    <t>20191070704</t>
  </si>
  <si>
    <t>周林慧</t>
  </si>
  <si>
    <t>412821199804122922</t>
  </si>
  <si>
    <t>00305</t>
  </si>
  <si>
    <t>20191070705</t>
  </si>
  <si>
    <t>段宇</t>
  </si>
  <si>
    <t>412823199712050047</t>
  </si>
  <si>
    <t>00340</t>
  </si>
  <si>
    <t>20191070706</t>
  </si>
  <si>
    <t>徐聪</t>
  </si>
  <si>
    <t>412821199603212016</t>
  </si>
  <si>
    <t>00307</t>
  </si>
  <si>
    <t>20191070707</t>
  </si>
  <si>
    <t>张柳</t>
  </si>
  <si>
    <t>412801199703260829</t>
  </si>
  <si>
    <t>00354</t>
  </si>
  <si>
    <t>20191070708</t>
  </si>
  <si>
    <t>王莉影</t>
  </si>
  <si>
    <t>41282719940314212X</t>
  </si>
  <si>
    <t>00368</t>
  </si>
  <si>
    <t>20191070709</t>
  </si>
  <si>
    <t>谢平茹</t>
  </si>
  <si>
    <t>412824199402013925</t>
  </si>
  <si>
    <t>00377</t>
  </si>
  <si>
    <t>20191070710</t>
  </si>
  <si>
    <t>吴晨溦</t>
  </si>
  <si>
    <t>412826199704270321</t>
  </si>
  <si>
    <t>00360</t>
  </si>
  <si>
    <t>20191070711</t>
  </si>
  <si>
    <t>孙维世</t>
  </si>
  <si>
    <t>412824199610184729</t>
  </si>
  <si>
    <t>00332</t>
  </si>
  <si>
    <t>20191070712</t>
  </si>
  <si>
    <t>蒋中豪</t>
  </si>
  <si>
    <t>412801199409100859</t>
  </si>
  <si>
    <t>00310</t>
  </si>
  <si>
    <t>20191070713</t>
  </si>
  <si>
    <t>崔庆芳</t>
  </si>
  <si>
    <t>410521199310115548</t>
  </si>
  <si>
    <t>00371</t>
  </si>
  <si>
    <t>20191070714</t>
  </si>
  <si>
    <t>曹爽爽</t>
  </si>
  <si>
    <t>412829199502230021</t>
  </si>
  <si>
    <t>00316</t>
  </si>
  <si>
    <t>20191070715</t>
  </si>
  <si>
    <t>吕敬雅</t>
  </si>
  <si>
    <t>412824199806163129</t>
  </si>
  <si>
    <t>00336</t>
  </si>
  <si>
    <t>20191070716</t>
  </si>
  <si>
    <t>张子绪</t>
  </si>
  <si>
    <t>412821199707082519</t>
  </si>
  <si>
    <t>00320</t>
  </si>
  <si>
    <t>20191070717</t>
  </si>
  <si>
    <t>李知卓</t>
  </si>
  <si>
    <t>412822199501220476</t>
  </si>
  <si>
    <t>00321</t>
  </si>
  <si>
    <t>20191070718</t>
  </si>
  <si>
    <t>代丽</t>
  </si>
  <si>
    <t>412827199402160027</t>
  </si>
  <si>
    <t>00375</t>
  </si>
  <si>
    <t>20191070719</t>
  </si>
  <si>
    <t>孙若阳</t>
  </si>
  <si>
    <t>412823199601014019</t>
  </si>
  <si>
    <t>00365</t>
  </si>
  <si>
    <t>20191070720</t>
  </si>
  <si>
    <t>宋翼君</t>
  </si>
  <si>
    <t>412801199501260847</t>
  </si>
  <si>
    <t>00374</t>
  </si>
  <si>
    <t>20191070721</t>
  </si>
  <si>
    <t>李倩</t>
  </si>
  <si>
    <t>412829199409224022</t>
  </si>
  <si>
    <t>00358</t>
  </si>
  <si>
    <t>20191070722</t>
  </si>
  <si>
    <t>朱磊</t>
  </si>
  <si>
    <t>412821199501186822</t>
  </si>
  <si>
    <t>00327</t>
  </si>
  <si>
    <t>20191070723</t>
  </si>
  <si>
    <t>马思维</t>
  </si>
  <si>
    <t>412824199605027788</t>
  </si>
  <si>
    <t>00331</t>
  </si>
  <si>
    <t>20191070724</t>
  </si>
  <si>
    <t>李亚楠</t>
  </si>
  <si>
    <t>412828199703010029</t>
  </si>
  <si>
    <t>00381</t>
  </si>
  <si>
    <t>20191070725</t>
  </si>
  <si>
    <t>刘可佳</t>
  </si>
  <si>
    <t>410185199510220027</t>
  </si>
  <si>
    <t>00383</t>
  </si>
  <si>
    <t>20191070726</t>
  </si>
  <si>
    <t>王梦思</t>
  </si>
  <si>
    <t>412827199404064821</t>
  </si>
  <si>
    <t>00036</t>
  </si>
  <si>
    <t>20191070727</t>
  </si>
  <si>
    <t>张志鹏</t>
  </si>
  <si>
    <t>412826199604050313</t>
  </si>
  <si>
    <t>00098</t>
  </si>
  <si>
    <t>20191070728</t>
  </si>
  <si>
    <t>党东旭</t>
  </si>
  <si>
    <t>412825199610126410</t>
  </si>
  <si>
    <t>00039</t>
  </si>
  <si>
    <t>20191070729</t>
  </si>
  <si>
    <t>张成路</t>
  </si>
  <si>
    <t>412824199404053533</t>
  </si>
  <si>
    <t>00007</t>
  </si>
  <si>
    <t>20191070730</t>
  </si>
  <si>
    <t>叶豫旻</t>
  </si>
  <si>
    <t>412826199409070028</t>
  </si>
  <si>
    <t>00385</t>
  </si>
  <si>
    <t>008</t>
  </si>
  <si>
    <t>20191070801</t>
  </si>
  <si>
    <t>周诗语</t>
  </si>
  <si>
    <t>411729199508017540</t>
  </si>
  <si>
    <t>00313</t>
  </si>
  <si>
    <t>20191070802</t>
  </si>
  <si>
    <t>侯若愚</t>
  </si>
  <si>
    <t>412801199603110890</t>
  </si>
  <si>
    <t>00338</t>
  </si>
  <si>
    <t>20191070803</t>
  </si>
  <si>
    <t>李亚鹏</t>
  </si>
  <si>
    <t>412801199401030817</t>
  </si>
  <si>
    <t>00393</t>
  </si>
  <si>
    <t>20191070804</t>
  </si>
  <si>
    <t>闫欣欣</t>
  </si>
  <si>
    <t>412821199608195323</t>
  </si>
  <si>
    <t>00351</t>
  </si>
  <si>
    <t>20191070805</t>
  </si>
  <si>
    <t>王宏骏</t>
  </si>
  <si>
    <t>412821199403154464</t>
  </si>
  <si>
    <t>00308</t>
  </si>
  <si>
    <t>20191070806</t>
  </si>
  <si>
    <t>常畅畅</t>
  </si>
  <si>
    <t>411722199707029144</t>
  </si>
  <si>
    <t>00384</t>
  </si>
  <si>
    <t>20191070807</t>
  </si>
  <si>
    <t>宋彬</t>
  </si>
  <si>
    <t>411381199608224559</t>
  </si>
  <si>
    <t>00328</t>
  </si>
  <si>
    <t>20191070808</t>
  </si>
  <si>
    <t>蒋欢欢</t>
  </si>
  <si>
    <t>412825199504198525</t>
  </si>
  <si>
    <t>00389</t>
  </si>
  <si>
    <t>20191070809</t>
  </si>
  <si>
    <t>韩冰</t>
  </si>
  <si>
    <t>412821199504070024</t>
  </si>
  <si>
    <t>00322</t>
  </si>
  <si>
    <t>20191070810</t>
  </si>
  <si>
    <t>禹洋</t>
  </si>
  <si>
    <t>411726199904188385</t>
  </si>
  <si>
    <t>00293</t>
  </si>
  <si>
    <t>20191070811</t>
  </si>
  <si>
    <t>董鹏惠</t>
  </si>
  <si>
    <t>412821199505093623</t>
  </si>
  <si>
    <t>00314</t>
  </si>
  <si>
    <t>20191070812</t>
  </si>
  <si>
    <t>韩冰玉</t>
  </si>
  <si>
    <t>412827199510100048</t>
  </si>
  <si>
    <t>00347</t>
  </si>
  <si>
    <t>20191070813</t>
  </si>
  <si>
    <t>董哲昊</t>
  </si>
  <si>
    <t>411424199611040919</t>
  </si>
  <si>
    <t>00359</t>
  </si>
  <si>
    <t>20191070814</t>
  </si>
  <si>
    <t>笔试原始成绩</t>
    <phoneticPr fontId="18" type="noConversion"/>
  </si>
  <si>
    <t>政策加分</t>
    <phoneticPr fontId="18" type="noConversion"/>
  </si>
  <si>
    <t>笔试成绩</t>
    <phoneticPr fontId="18" type="noConversion"/>
  </si>
  <si>
    <t>笔试名次</t>
    <phoneticPr fontId="18" type="noConversion"/>
  </si>
  <si>
    <t>备注</t>
    <phoneticPr fontId="18" type="noConversion"/>
  </si>
  <si>
    <t>职业能力测验</t>
    <phoneticPr fontId="18" type="noConversion"/>
  </si>
  <si>
    <t>公共基础知识</t>
    <phoneticPr fontId="18" type="noConversion"/>
  </si>
  <si>
    <t>驻马店市产业集聚区所属事业单位公开招聘工作人员笔试成绩册</t>
    <phoneticPr fontId="21" type="noConversion"/>
  </si>
  <si>
    <t>职业能力测验</t>
  </si>
  <si>
    <t>公共基础知识</t>
  </si>
  <si>
    <t>笔试原始成绩</t>
  </si>
  <si>
    <t>政策加分</t>
  </si>
  <si>
    <t>笔试成绩</t>
  </si>
  <si>
    <t>笔试名次</t>
  </si>
  <si>
    <t>备注</t>
  </si>
  <si>
    <t>进入面试</t>
    <phoneticPr fontId="18" type="noConversion"/>
  </si>
  <si>
    <t>驻马店市产业集聚区所属事业单位公开招聘工作人员面试人员名单</t>
    <phoneticPr fontId="21" type="noConversion"/>
  </si>
</sst>
</file>

<file path=xl/styles.xml><?xml version="1.0" encoding="utf-8"?>
<styleSheet xmlns="http://schemas.openxmlformats.org/spreadsheetml/2006/main">
  <numFmts count="2">
    <numFmt numFmtId="176" formatCode="#,##0.00_);[Red]\(#,##0.00\)"/>
    <numFmt numFmtId="177" formatCode="0.00_ "/>
  </numFmts>
  <fonts count="31">
    <font>
      <sz val="9"/>
      <color theme="1"/>
      <name val="宋体"/>
      <family val="2"/>
      <charset val="134"/>
      <scheme val="minor"/>
    </font>
    <font>
      <sz val="9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9"/>
      <color rgb="FF006100"/>
      <name val="宋体"/>
      <family val="2"/>
      <charset val="134"/>
      <scheme val="minor"/>
    </font>
    <font>
      <sz val="9"/>
      <color rgb="FF9C0006"/>
      <name val="宋体"/>
      <family val="2"/>
      <charset val="134"/>
      <scheme val="minor"/>
    </font>
    <font>
      <sz val="9"/>
      <color rgb="FF9C6500"/>
      <name val="宋体"/>
      <family val="2"/>
      <charset val="134"/>
      <scheme val="minor"/>
    </font>
    <font>
      <sz val="9"/>
      <color rgb="FF3F3F76"/>
      <name val="宋体"/>
      <family val="2"/>
      <charset val="134"/>
      <scheme val="minor"/>
    </font>
    <font>
      <b/>
      <sz val="9"/>
      <color rgb="FF3F3F3F"/>
      <name val="宋体"/>
      <family val="2"/>
      <charset val="134"/>
      <scheme val="minor"/>
    </font>
    <font>
      <b/>
      <sz val="9"/>
      <color rgb="FFFA7D00"/>
      <name val="宋体"/>
      <family val="2"/>
      <charset val="134"/>
      <scheme val="minor"/>
    </font>
    <font>
      <sz val="9"/>
      <color rgb="FFFA7D00"/>
      <name val="宋体"/>
      <family val="2"/>
      <charset val="134"/>
      <scheme val="minor"/>
    </font>
    <font>
      <b/>
      <sz val="9"/>
      <color theme="0"/>
      <name val="宋体"/>
      <family val="2"/>
      <charset val="134"/>
      <scheme val="minor"/>
    </font>
    <font>
      <sz val="9"/>
      <color rgb="FFFF0000"/>
      <name val="宋体"/>
      <family val="2"/>
      <charset val="134"/>
      <scheme val="minor"/>
    </font>
    <font>
      <i/>
      <sz val="9"/>
      <color rgb="FF7F7F7F"/>
      <name val="宋体"/>
      <family val="2"/>
      <charset val="134"/>
      <scheme val="minor"/>
    </font>
    <font>
      <b/>
      <sz val="9"/>
      <color theme="1"/>
      <name val="宋体"/>
      <family val="2"/>
      <charset val="134"/>
      <scheme val="minor"/>
    </font>
    <font>
      <sz val="9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color rgb="FFFF0000"/>
      <name val="宋体"/>
      <family val="3"/>
      <charset val="134"/>
      <scheme val="minor"/>
    </font>
    <font>
      <b/>
      <sz val="28"/>
      <color theme="1"/>
      <name val="黑体"/>
      <family val="3"/>
      <charset val="134"/>
    </font>
    <font>
      <sz val="9"/>
      <name val="宋体"/>
      <charset val="134"/>
      <scheme val="minor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rgb="FFFF0000"/>
      <name val="宋体"/>
      <family val="3"/>
      <charset val="134"/>
    </font>
    <font>
      <sz val="10"/>
      <color rgb="FFFF000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20"/>
      <color theme="1"/>
      <name val="方正小标宋_GBK"/>
      <family val="4"/>
      <charset val="134"/>
    </font>
    <font>
      <sz val="20"/>
      <color theme="1"/>
      <name val="方正小标宋_GBK"/>
      <family val="4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49" fontId="0" fillId="0" borderId="10" xfId="0" applyNumberFormat="1" applyBorder="1" applyAlignment="1">
      <alignment vertical="center" wrapText="1"/>
    </xf>
    <xf numFmtId="49" fontId="0" fillId="0" borderId="12" xfId="0" applyNumberFormat="1" applyBorder="1" applyAlignment="1">
      <alignment vertical="center" wrapText="1"/>
    </xf>
    <xf numFmtId="49" fontId="0" fillId="0" borderId="11" xfId="0" applyNumberFormat="1" applyFill="1" applyBorder="1" applyAlignment="1">
      <alignment vertical="center" wrapText="1"/>
    </xf>
    <xf numFmtId="0" fontId="0" fillId="0" borderId="11" xfId="0" applyBorder="1">
      <alignment vertical="center"/>
    </xf>
    <xf numFmtId="176" fontId="0" fillId="0" borderId="11" xfId="0" applyNumberFormat="1" applyFill="1" applyBorder="1" applyAlignment="1">
      <alignment vertical="center" wrapText="1"/>
    </xf>
    <xf numFmtId="176" fontId="0" fillId="0" borderId="11" xfId="0" applyNumberFormat="1" applyBorder="1">
      <alignment vertical="center"/>
    </xf>
    <xf numFmtId="176" fontId="0" fillId="0" borderId="0" xfId="0" applyNumberFormat="1">
      <alignment vertical="center"/>
    </xf>
    <xf numFmtId="49" fontId="14" fillId="0" borderId="10" xfId="0" applyNumberFormat="1" applyFont="1" applyBorder="1" applyAlignment="1">
      <alignment vertical="center" wrapText="1"/>
    </xf>
    <xf numFmtId="49" fontId="19" fillId="0" borderId="10" xfId="0" applyNumberFormat="1" applyFont="1" applyBorder="1" applyAlignment="1">
      <alignment vertical="center" wrapText="1"/>
    </xf>
    <xf numFmtId="49" fontId="19" fillId="0" borderId="12" xfId="0" applyNumberFormat="1" applyFont="1" applyBorder="1" applyAlignment="1">
      <alignment vertical="center" wrapText="1"/>
    </xf>
    <xf numFmtId="176" fontId="19" fillId="0" borderId="11" xfId="0" applyNumberFormat="1" applyFont="1" applyBorder="1">
      <alignment vertical="center"/>
    </xf>
    <xf numFmtId="0" fontId="19" fillId="0" borderId="11" xfId="0" applyFont="1" applyBorder="1">
      <alignment vertical="center"/>
    </xf>
    <xf numFmtId="0" fontId="19" fillId="0" borderId="0" xfId="0" applyFont="1">
      <alignment vertical="center"/>
    </xf>
    <xf numFmtId="49" fontId="0" fillId="0" borderId="11" xfId="0" applyNumberFormat="1" applyBorder="1" applyAlignment="1">
      <alignment vertical="center" wrapText="1"/>
    </xf>
    <xf numFmtId="49" fontId="19" fillId="0" borderId="11" xfId="0" applyNumberFormat="1" applyFont="1" applyBorder="1" applyAlignment="1">
      <alignment vertical="center" wrapText="1"/>
    </xf>
    <xf numFmtId="0" fontId="22" fillId="0" borderId="0" xfId="0" applyFont="1" applyAlignment="1">
      <alignment horizontal="center" vertical="center"/>
    </xf>
    <xf numFmtId="49" fontId="23" fillId="0" borderId="10" xfId="0" applyNumberFormat="1" applyFont="1" applyBorder="1" applyAlignment="1">
      <alignment horizontal="center" vertical="center" wrapText="1"/>
    </xf>
    <xf numFmtId="49" fontId="23" fillId="0" borderId="12" xfId="0" applyNumberFormat="1" applyFont="1" applyBorder="1" applyAlignment="1">
      <alignment horizontal="center" vertical="center" wrapText="1"/>
    </xf>
    <xf numFmtId="49" fontId="23" fillId="0" borderId="11" xfId="0" applyNumberFormat="1" applyFont="1" applyBorder="1" applyAlignment="1">
      <alignment horizontal="center" vertical="center" wrapText="1"/>
    </xf>
    <xf numFmtId="176" fontId="23" fillId="0" borderId="11" xfId="0" applyNumberFormat="1" applyFont="1" applyFill="1" applyBorder="1" applyAlignment="1">
      <alignment horizontal="center" vertical="center" wrapText="1"/>
    </xf>
    <xf numFmtId="49" fontId="23" fillId="0" borderId="11" xfId="0" applyNumberFormat="1" applyFont="1" applyFill="1" applyBorder="1" applyAlignment="1">
      <alignment horizontal="center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49" fontId="22" fillId="0" borderId="12" xfId="0" applyNumberFormat="1" applyFont="1" applyBorder="1" applyAlignment="1">
      <alignment horizontal="center" vertical="center" wrapText="1"/>
    </xf>
    <xf numFmtId="177" fontId="24" fillId="0" borderId="11" xfId="0" applyNumberFormat="1" applyFont="1" applyFill="1" applyBorder="1" applyAlignment="1" applyProtection="1">
      <alignment horizontal="center" vertical="center"/>
      <protection locked="0"/>
    </xf>
    <xf numFmtId="176" fontId="22" fillId="0" borderId="11" xfId="0" applyNumberFormat="1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/>
    </xf>
    <xf numFmtId="49" fontId="26" fillId="0" borderId="10" xfId="0" applyNumberFormat="1" applyFont="1" applyBorder="1" applyAlignment="1">
      <alignment horizontal="center" vertical="center" wrapText="1"/>
    </xf>
    <xf numFmtId="49" fontId="26" fillId="0" borderId="12" xfId="0" applyNumberFormat="1" applyFont="1" applyBorder="1" applyAlignment="1">
      <alignment horizontal="center" vertical="center" wrapText="1"/>
    </xf>
    <xf numFmtId="176" fontId="26" fillId="0" borderId="11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49" fontId="22" fillId="0" borderId="10" xfId="0" applyNumberFormat="1" applyFont="1" applyFill="1" applyBorder="1" applyAlignment="1">
      <alignment horizontal="center" vertical="center" wrapText="1"/>
    </xf>
    <xf numFmtId="49" fontId="22" fillId="0" borderId="12" xfId="0" applyNumberFormat="1" applyFont="1" applyFill="1" applyBorder="1" applyAlignment="1">
      <alignment horizontal="center" vertical="center" wrapText="1"/>
    </xf>
    <xf numFmtId="176" fontId="22" fillId="0" borderId="11" xfId="0" applyNumberFormat="1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49" fontId="26" fillId="0" borderId="10" xfId="0" applyNumberFormat="1" applyFont="1" applyFill="1" applyBorder="1" applyAlignment="1">
      <alignment horizontal="center" vertical="center" wrapText="1"/>
    </xf>
    <xf numFmtId="49" fontId="26" fillId="0" borderId="12" xfId="0" applyNumberFormat="1" applyFont="1" applyFill="1" applyBorder="1" applyAlignment="1">
      <alignment horizontal="center" vertical="center" wrapText="1"/>
    </xf>
    <xf numFmtId="177" fontId="27" fillId="0" borderId="11" xfId="0" applyNumberFormat="1" applyFont="1" applyFill="1" applyBorder="1" applyAlignment="1" applyProtection="1">
      <alignment horizontal="center" vertical="center"/>
      <protection locked="0"/>
    </xf>
    <xf numFmtId="176" fontId="26" fillId="0" borderId="11" xfId="0" applyNumberFormat="1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center"/>
    </xf>
    <xf numFmtId="0" fontId="28" fillId="0" borderId="10" xfId="0" applyFont="1" applyFill="1" applyBorder="1" applyAlignment="1">
      <alignment horizontal="center" vertical="center" wrapText="1"/>
    </xf>
    <xf numFmtId="176" fontId="22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25"/>
  <sheetViews>
    <sheetView showGridLines="0" topLeftCell="A91" workbookViewId="0">
      <selection activeCell="S6" sqref="S6"/>
    </sheetView>
  </sheetViews>
  <sheetFormatPr defaultRowHeight="11.25"/>
  <cols>
    <col min="1" max="1" width="8" bestFit="1" customWidth="1"/>
    <col min="2" max="2" width="21.33203125" bestFit="1" customWidth="1"/>
    <col min="3" max="3" width="10" bestFit="1" customWidth="1"/>
    <col min="4" max="5" width="12.1640625" bestFit="1" customWidth="1"/>
    <col min="6" max="6" width="15.6640625" bestFit="1" customWidth="1"/>
    <col min="7" max="7" width="23.6640625" bestFit="1" customWidth="1"/>
    <col min="8" max="9" width="6" bestFit="1" customWidth="1"/>
    <col min="10" max="10" width="13.33203125" bestFit="1" customWidth="1"/>
    <col min="11" max="12" width="13.33203125" customWidth="1"/>
    <col min="13" max="13" width="13.83203125" style="7" customWidth="1"/>
    <col min="14" max="15" width="9.33203125" style="7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4" t="s">
        <v>957</v>
      </c>
      <c r="L1" s="14" t="s">
        <v>958</v>
      </c>
      <c r="M1" s="5" t="s">
        <v>952</v>
      </c>
      <c r="N1" s="5" t="s">
        <v>953</v>
      </c>
      <c r="O1" s="5" t="s">
        <v>954</v>
      </c>
      <c r="P1" s="3" t="s">
        <v>955</v>
      </c>
      <c r="Q1" s="3" t="s">
        <v>956</v>
      </c>
    </row>
    <row r="2" spans="1:17">
      <c r="A2" s="1" t="s">
        <v>10</v>
      </c>
      <c r="B2" s="1" t="s">
        <v>11</v>
      </c>
      <c r="C2" s="1" t="s">
        <v>12</v>
      </c>
      <c r="D2" s="1" t="s">
        <v>13</v>
      </c>
      <c r="E2" s="1" t="s">
        <v>14</v>
      </c>
      <c r="F2" s="1" t="s">
        <v>15</v>
      </c>
      <c r="G2" s="1" t="s">
        <v>16</v>
      </c>
      <c r="H2" s="1" t="s">
        <v>17</v>
      </c>
      <c r="I2" s="1" t="s">
        <v>18</v>
      </c>
      <c r="J2" s="2" t="s">
        <v>19</v>
      </c>
      <c r="K2" s="14"/>
      <c r="L2" s="14"/>
      <c r="M2" s="6">
        <f>K2*0.5+L2*0.5</f>
        <v>0</v>
      </c>
      <c r="N2" s="6"/>
      <c r="O2" s="6">
        <f>M2+N2</f>
        <v>0</v>
      </c>
      <c r="P2" s="4"/>
      <c r="Q2" s="4"/>
    </row>
    <row r="3" spans="1:17">
      <c r="A3" s="1" t="s">
        <v>20</v>
      </c>
      <c r="B3" s="1" t="s">
        <v>21</v>
      </c>
      <c r="C3" s="1" t="s">
        <v>22</v>
      </c>
      <c r="D3" s="1" t="s">
        <v>13</v>
      </c>
      <c r="E3" s="1" t="s">
        <v>14</v>
      </c>
      <c r="F3" s="1" t="s">
        <v>15</v>
      </c>
      <c r="G3" s="1" t="s">
        <v>16</v>
      </c>
      <c r="H3" s="1" t="s">
        <v>17</v>
      </c>
      <c r="I3" s="1" t="s">
        <v>23</v>
      </c>
      <c r="J3" s="2" t="s">
        <v>24</v>
      </c>
      <c r="K3" s="14"/>
      <c r="L3" s="14"/>
      <c r="M3" s="6">
        <f t="shared" ref="M3:M66" si="0">K3*0.5+L3*0.5</f>
        <v>0</v>
      </c>
      <c r="N3" s="6"/>
      <c r="O3" s="6">
        <f t="shared" ref="O3:O66" si="1">M3+N3</f>
        <v>0</v>
      </c>
      <c r="P3" s="4"/>
      <c r="Q3" s="4"/>
    </row>
    <row r="4" spans="1:17">
      <c r="A4" s="1" t="s">
        <v>25</v>
      </c>
      <c r="B4" s="1" t="s">
        <v>26</v>
      </c>
      <c r="C4" s="1" t="s">
        <v>27</v>
      </c>
      <c r="D4" s="1" t="s">
        <v>13</v>
      </c>
      <c r="E4" s="1" t="s">
        <v>14</v>
      </c>
      <c r="F4" s="1" t="s">
        <v>15</v>
      </c>
      <c r="G4" s="1" t="s">
        <v>16</v>
      </c>
      <c r="H4" s="1" t="s">
        <v>17</v>
      </c>
      <c r="I4" s="1" t="s">
        <v>28</v>
      </c>
      <c r="J4" s="2" t="s">
        <v>29</v>
      </c>
      <c r="K4" s="14"/>
      <c r="L4" s="14"/>
      <c r="M4" s="6">
        <f t="shared" si="0"/>
        <v>0</v>
      </c>
      <c r="N4" s="6"/>
      <c r="O4" s="6">
        <f t="shared" si="1"/>
        <v>0</v>
      </c>
      <c r="P4" s="4"/>
      <c r="Q4" s="4"/>
    </row>
    <row r="5" spans="1:17">
      <c r="A5" s="1" t="s">
        <v>30</v>
      </c>
      <c r="B5" s="1" t="s">
        <v>31</v>
      </c>
      <c r="C5" s="1" t="s">
        <v>32</v>
      </c>
      <c r="D5" s="1" t="s">
        <v>13</v>
      </c>
      <c r="E5" s="1" t="s">
        <v>14</v>
      </c>
      <c r="F5" s="1" t="s">
        <v>15</v>
      </c>
      <c r="G5" s="1" t="s">
        <v>16</v>
      </c>
      <c r="H5" s="1" t="s">
        <v>17</v>
      </c>
      <c r="I5" s="1" t="s">
        <v>33</v>
      </c>
      <c r="J5" s="2" t="s">
        <v>34</v>
      </c>
      <c r="K5" s="14"/>
      <c r="L5" s="14"/>
      <c r="M5" s="6">
        <f t="shared" si="0"/>
        <v>0</v>
      </c>
      <c r="N5" s="6"/>
      <c r="O5" s="6">
        <f t="shared" si="1"/>
        <v>0</v>
      </c>
      <c r="P5" s="4"/>
      <c r="Q5" s="4"/>
    </row>
    <row r="6" spans="1:17">
      <c r="A6" s="1" t="s">
        <v>35</v>
      </c>
      <c r="B6" s="1" t="s">
        <v>36</v>
      </c>
      <c r="C6" s="1" t="s">
        <v>37</v>
      </c>
      <c r="D6" s="1" t="s">
        <v>13</v>
      </c>
      <c r="E6" s="1" t="s">
        <v>14</v>
      </c>
      <c r="F6" s="1" t="s">
        <v>15</v>
      </c>
      <c r="G6" s="1" t="s">
        <v>16</v>
      </c>
      <c r="H6" s="1" t="s">
        <v>17</v>
      </c>
      <c r="I6" s="1" t="s">
        <v>38</v>
      </c>
      <c r="J6" s="2" t="s">
        <v>39</v>
      </c>
      <c r="K6" s="14"/>
      <c r="L6" s="14"/>
      <c r="M6" s="6">
        <f t="shared" si="0"/>
        <v>0</v>
      </c>
      <c r="N6" s="6"/>
      <c r="O6" s="6">
        <f t="shared" si="1"/>
        <v>0</v>
      </c>
      <c r="P6" s="4"/>
      <c r="Q6" s="4"/>
    </row>
    <row r="7" spans="1:17">
      <c r="A7" s="1" t="s">
        <v>40</v>
      </c>
      <c r="B7" s="1" t="s">
        <v>41</v>
      </c>
      <c r="C7" s="1" t="s">
        <v>42</v>
      </c>
      <c r="D7" s="1" t="s">
        <v>13</v>
      </c>
      <c r="E7" s="1" t="s">
        <v>14</v>
      </c>
      <c r="F7" s="1" t="s">
        <v>15</v>
      </c>
      <c r="G7" s="1" t="s">
        <v>16</v>
      </c>
      <c r="H7" s="1" t="s">
        <v>17</v>
      </c>
      <c r="I7" s="1" t="s">
        <v>43</v>
      </c>
      <c r="J7" s="2" t="s">
        <v>44</v>
      </c>
      <c r="K7" s="14"/>
      <c r="L7" s="14"/>
      <c r="M7" s="6">
        <f t="shared" si="0"/>
        <v>0</v>
      </c>
      <c r="N7" s="6"/>
      <c r="O7" s="6">
        <f t="shared" si="1"/>
        <v>0</v>
      </c>
      <c r="P7" s="4"/>
      <c r="Q7" s="4"/>
    </row>
    <row r="8" spans="1:17">
      <c r="A8" s="1" t="s">
        <v>45</v>
      </c>
      <c r="B8" s="1" t="s">
        <v>46</v>
      </c>
      <c r="C8" s="1" t="s">
        <v>47</v>
      </c>
      <c r="D8" s="1" t="s">
        <v>13</v>
      </c>
      <c r="E8" s="1" t="s">
        <v>14</v>
      </c>
      <c r="F8" s="1" t="s">
        <v>15</v>
      </c>
      <c r="G8" s="1" t="s">
        <v>16</v>
      </c>
      <c r="H8" s="1" t="s">
        <v>17</v>
      </c>
      <c r="I8" s="1" t="s">
        <v>48</v>
      </c>
      <c r="J8" s="2" t="s">
        <v>49</v>
      </c>
      <c r="K8" s="14"/>
      <c r="L8" s="14"/>
      <c r="M8" s="6">
        <f t="shared" si="0"/>
        <v>0</v>
      </c>
      <c r="N8" s="6"/>
      <c r="O8" s="6">
        <f t="shared" si="1"/>
        <v>0</v>
      </c>
      <c r="P8" s="4"/>
      <c r="Q8" s="4"/>
    </row>
    <row r="9" spans="1:17">
      <c r="A9" s="1" t="s">
        <v>50</v>
      </c>
      <c r="B9" s="1" t="s">
        <v>51</v>
      </c>
      <c r="C9" s="1" t="s">
        <v>52</v>
      </c>
      <c r="D9" s="1" t="s">
        <v>13</v>
      </c>
      <c r="E9" s="1" t="s">
        <v>14</v>
      </c>
      <c r="F9" s="1" t="s">
        <v>15</v>
      </c>
      <c r="G9" s="1" t="s">
        <v>16</v>
      </c>
      <c r="H9" s="1" t="s">
        <v>17</v>
      </c>
      <c r="I9" s="1" t="s">
        <v>53</v>
      </c>
      <c r="J9" s="2" t="s">
        <v>54</v>
      </c>
      <c r="K9" s="14"/>
      <c r="L9" s="14"/>
      <c r="M9" s="6">
        <f t="shared" si="0"/>
        <v>0</v>
      </c>
      <c r="N9" s="6"/>
      <c r="O9" s="6">
        <f t="shared" si="1"/>
        <v>0</v>
      </c>
      <c r="P9" s="4"/>
      <c r="Q9" s="4"/>
    </row>
    <row r="10" spans="1:17">
      <c r="A10" s="1" t="s">
        <v>55</v>
      </c>
      <c r="B10" s="1" t="s">
        <v>56</v>
      </c>
      <c r="C10" s="1" t="s">
        <v>57</v>
      </c>
      <c r="D10" s="1" t="s">
        <v>13</v>
      </c>
      <c r="E10" s="1" t="s">
        <v>14</v>
      </c>
      <c r="F10" s="1" t="s">
        <v>15</v>
      </c>
      <c r="G10" s="1" t="s">
        <v>16</v>
      </c>
      <c r="H10" s="1" t="s">
        <v>17</v>
      </c>
      <c r="I10" s="1" t="s">
        <v>58</v>
      </c>
      <c r="J10" s="2" t="s">
        <v>59</v>
      </c>
      <c r="K10" s="14"/>
      <c r="L10" s="14"/>
      <c r="M10" s="6">
        <f t="shared" si="0"/>
        <v>0</v>
      </c>
      <c r="N10" s="6"/>
      <c r="O10" s="6">
        <f t="shared" si="1"/>
        <v>0</v>
      </c>
      <c r="P10" s="4"/>
      <c r="Q10" s="4"/>
    </row>
    <row r="11" spans="1:17">
      <c r="A11" s="1" t="s">
        <v>60</v>
      </c>
      <c r="B11" s="1" t="s">
        <v>61</v>
      </c>
      <c r="C11" s="1" t="s">
        <v>62</v>
      </c>
      <c r="D11" s="1" t="s">
        <v>13</v>
      </c>
      <c r="E11" s="1" t="s">
        <v>14</v>
      </c>
      <c r="F11" s="1" t="s">
        <v>15</v>
      </c>
      <c r="G11" s="1" t="s">
        <v>16</v>
      </c>
      <c r="H11" s="1" t="s">
        <v>17</v>
      </c>
      <c r="I11" s="1" t="s">
        <v>63</v>
      </c>
      <c r="J11" s="2" t="s">
        <v>64</v>
      </c>
      <c r="K11" s="14"/>
      <c r="L11" s="14"/>
      <c r="M11" s="6">
        <f t="shared" si="0"/>
        <v>0</v>
      </c>
      <c r="N11" s="6"/>
      <c r="O11" s="6">
        <f t="shared" si="1"/>
        <v>0</v>
      </c>
      <c r="P11" s="4"/>
      <c r="Q11" s="4"/>
    </row>
    <row r="12" spans="1:17">
      <c r="A12" s="1" t="s">
        <v>65</v>
      </c>
      <c r="B12" s="1" t="s">
        <v>66</v>
      </c>
      <c r="C12" s="1" t="s">
        <v>67</v>
      </c>
      <c r="D12" s="1" t="s">
        <v>13</v>
      </c>
      <c r="E12" s="1" t="s">
        <v>14</v>
      </c>
      <c r="F12" s="1" t="s">
        <v>15</v>
      </c>
      <c r="G12" s="1" t="s">
        <v>16</v>
      </c>
      <c r="H12" s="1" t="s">
        <v>17</v>
      </c>
      <c r="I12" s="1" t="s">
        <v>68</v>
      </c>
      <c r="J12" s="2" t="s">
        <v>69</v>
      </c>
      <c r="K12" s="14"/>
      <c r="L12" s="14"/>
      <c r="M12" s="6">
        <f t="shared" si="0"/>
        <v>0</v>
      </c>
      <c r="N12" s="6"/>
      <c r="O12" s="6">
        <f t="shared" si="1"/>
        <v>0</v>
      </c>
      <c r="P12" s="4"/>
      <c r="Q12" s="4"/>
    </row>
    <row r="13" spans="1:17">
      <c r="A13" s="1" t="s">
        <v>70</v>
      </c>
      <c r="B13" s="1" t="s">
        <v>71</v>
      </c>
      <c r="C13" s="1" t="s">
        <v>72</v>
      </c>
      <c r="D13" s="1" t="s">
        <v>13</v>
      </c>
      <c r="E13" s="1" t="s">
        <v>14</v>
      </c>
      <c r="F13" s="1" t="s">
        <v>15</v>
      </c>
      <c r="G13" s="1" t="s">
        <v>16</v>
      </c>
      <c r="H13" s="1" t="s">
        <v>17</v>
      </c>
      <c r="I13" s="1" t="s">
        <v>73</v>
      </c>
      <c r="J13" s="2" t="s">
        <v>74</v>
      </c>
      <c r="K13" s="14"/>
      <c r="L13" s="14"/>
      <c r="M13" s="6">
        <f t="shared" si="0"/>
        <v>0</v>
      </c>
      <c r="N13" s="6"/>
      <c r="O13" s="6">
        <f t="shared" si="1"/>
        <v>0</v>
      </c>
      <c r="P13" s="4"/>
      <c r="Q13" s="4"/>
    </row>
    <row r="14" spans="1:17">
      <c r="A14" s="1" t="s">
        <v>75</v>
      </c>
      <c r="B14" s="1" t="s">
        <v>76</v>
      </c>
      <c r="C14" s="1" t="s">
        <v>77</v>
      </c>
      <c r="D14" s="1" t="s">
        <v>13</v>
      </c>
      <c r="E14" s="1" t="s">
        <v>14</v>
      </c>
      <c r="F14" s="1" t="s">
        <v>15</v>
      </c>
      <c r="G14" s="1" t="s">
        <v>16</v>
      </c>
      <c r="H14" s="1" t="s">
        <v>17</v>
      </c>
      <c r="I14" s="1" t="s">
        <v>78</v>
      </c>
      <c r="J14" s="2" t="s">
        <v>79</v>
      </c>
      <c r="K14" s="14"/>
      <c r="L14" s="14"/>
      <c r="M14" s="6">
        <f t="shared" si="0"/>
        <v>0</v>
      </c>
      <c r="N14" s="6"/>
      <c r="O14" s="6">
        <f t="shared" si="1"/>
        <v>0</v>
      </c>
      <c r="P14" s="4"/>
      <c r="Q14" s="4"/>
    </row>
    <row r="15" spans="1:17">
      <c r="A15" s="1" t="s">
        <v>80</v>
      </c>
      <c r="B15" s="1" t="s">
        <v>81</v>
      </c>
      <c r="C15" s="1" t="s">
        <v>82</v>
      </c>
      <c r="D15" s="1" t="s">
        <v>13</v>
      </c>
      <c r="E15" s="1" t="s">
        <v>14</v>
      </c>
      <c r="F15" s="1" t="s">
        <v>15</v>
      </c>
      <c r="G15" s="1" t="s">
        <v>16</v>
      </c>
      <c r="H15" s="1" t="s">
        <v>17</v>
      </c>
      <c r="I15" s="1" t="s">
        <v>83</v>
      </c>
      <c r="J15" s="2" t="s">
        <v>84</v>
      </c>
      <c r="K15" s="14"/>
      <c r="L15" s="14"/>
      <c r="M15" s="6">
        <f t="shared" si="0"/>
        <v>0</v>
      </c>
      <c r="N15" s="6"/>
      <c r="O15" s="6">
        <f t="shared" si="1"/>
        <v>0</v>
      </c>
      <c r="P15" s="4"/>
      <c r="Q15" s="4"/>
    </row>
    <row r="16" spans="1:17">
      <c r="A16" s="1" t="s">
        <v>85</v>
      </c>
      <c r="B16" s="1" t="s">
        <v>86</v>
      </c>
      <c r="C16" s="1" t="s">
        <v>87</v>
      </c>
      <c r="D16" s="1" t="s">
        <v>13</v>
      </c>
      <c r="E16" s="1" t="s">
        <v>14</v>
      </c>
      <c r="F16" s="1" t="s">
        <v>15</v>
      </c>
      <c r="G16" s="1" t="s">
        <v>16</v>
      </c>
      <c r="H16" s="1" t="s">
        <v>17</v>
      </c>
      <c r="I16" s="1" t="s">
        <v>88</v>
      </c>
      <c r="J16" s="2" t="s">
        <v>89</v>
      </c>
      <c r="K16" s="14"/>
      <c r="L16" s="14"/>
      <c r="M16" s="6">
        <f t="shared" si="0"/>
        <v>0</v>
      </c>
      <c r="N16" s="6"/>
      <c r="O16" s="6">
        <f t="shared" si="1"/>
        <v>0</v>
      </c>
      <c r="P16" s="4"/>
      <c r="Q16" s="4"/>
    </row>
    <row r="17" spans="1:17">
      <c r="A17" s="1" t="s">
        <v>90</v>
      </c>
      <c r="B17" s="1" t="s">
        <v>91</v>
      </c>
      <c r="C17" s="1" t="s">
        <v>92</v>
      </c>
      <c r="D17" s="1" t="s">
        <v>13</v>
      </c>
      <c r="E17" s="1" t="s">
        <v>14</v>
      </c>
      <c r="F17" s="1" t="s">
        <v>15</v>
      </c>
      <c r="G17" s="1" t="s">
        <v>16</v>
      </c>
      <c r="H17" s="1" t="s">
        <v>17</v>
      </c>
      <c r="I17" s="1" t="s">
        <v>93</v>
      </c>
      <c r="J17" s="2" t="s">
        <v>94</v>
      </c>
      <c r="K17" s="14"/>
      <c r="L17" s="14"/>
      <c r="M17" s="6">
        <f t="shared" si="0"/>
        <v>0</v>
      </c>
      <c r="N17" s="6"/>
      <c r="O17" s="6">
        <f t="shared" si="1"/>
        <v>0</v>
      </c>
      <c r="P17" s="4"/>
      <c r="Q17" s="4"/>
    </row>
    <row r="18" spans="1:17">
      <c r="A18" s="1" t="s">
        <v>95</v>
      </c>
      <c r="B18" s="1" t="s">
        <v>96</v>
      </c>
      <c r="C18" s="1" t="s">
        <v>97</v>
      </c>
      <c r="D18" s="1" t="s">
        <v>13</v>
      </c>
      <c r="E18" s="1" t="s">
        <v>14</v>
      </c>
      <c r="F18" s="1" t="s">
        <v>15</v>
      </c>
      <c r="G18" s="1" t="s">
        <v>16</v>
      </c>
      <c r="H18" s="1" t="s">
        <v>17</v>
      </c>
      <c r="I18" s="1" t="s">
        <v>98</v>
      </c>
      <c r="J18" s="2" t="s">
        <v>99</v>
      </c>
      <c r="K18" s="14"/>
      <c r="L18" s="14"/>
      <c r="M18" s="6">
        <f t="shared" si="0"/>
        <v>0</v>
      </c>
      <c r="N18" s="6"/>
      <c r="O18" s="6">
        <f t="shared" si="1"/>
        <v>0</v>
      </c>
      <c r="P18" s="4"/>
      <c r="Q18" s="4"/>
    </row>
    <row r="19" spans="1:17">
      <c r="A19" s="1" t="s">
        <v>100</v>
      </c>
      <c r="B19" s="1" t="s">
        <v>101</v>
      </c>
      <c r="C19" s="1" t="s">
        <v>102</v>
      </c>
      <c r="D19" s="1" t="s">
        <v>13</v>
      </c>
      <c r="E19" s="1" t="s">
        <v>14</v>
      </c>
      <c r="F19" s="1" t="s">
        <v>15</v>
      </c>
      <c r="G19" s="1" t="s">
        <v>16</v>
      </c>
      <c r="H19" s="1" t="s">
        <v>17</v>
      </c>
      <c r="I19" s="1" t="s">
        <v>103</v>
      </c>
      <c r="J19" s="2" t="s">
        <v>104</v>
      </c>
      <c r="K19" s="14"/>
      <c r="L19" s="14"/>
      <c r="M19" s="6">
        <f t="shared" si="0"/>
        <v>0</v>
      </c>
      <c r="N19" s="6"/>
      <c r="O19" s="6">
        <f t="shared" si="1"/>
        <v>0</v>
      </c>
      <c r="P19" s="4"/>
      <c r="Q19" s="4"/>
    </row>
    <row r="20" spans="1:17">
      <c r="A20" s="1" t="s">
        <v>105</v>
      </c>
      <c r="B20" s="1" t="s">
        <v>106</v>
      </c>
      <c r="C20" s="1" t="s">
        <v>107</v>
      </c>
      <c r="D20" s="1" t="s">
        <v>13</v>
      </c>
      <c r="E20" s="1" t="s">
        <v>14</v>
      </c>
      <c r="F20" s="1" t="s">
        <v>15</v>
      </c>
      <c r="G20" s="1" t="s">
        <v>16</v>
      </c>
      <c r="H20" s="1" t="s">
        <v>17</v>
      </c>
      <c r="I20" s="1" t="s">
        <v>108</v>
      </c>
      <c r="J20" s="2" t="s">
        <v>109</v>
      </c>
      <c r="K20" s="14"/>
      <c r="L20" s="14"/>
      <c r="M20" s="6">
        <f t="shared" si="0"/>
        <v>0</v>
      </c>
      <c r="N20" s="6"/>
      <c r="O20" s="6">
        <f t="shared" si="1"/>
        <v>0</v>
      </c>
      <c r="P20" s="4"/>
      <c r="Q20" s="4"/>
    </row>
    <row r="21" spans="1:17">
      <c r="A21" s="1" t="s">
        <v>110</v>
      </c>
      <c r="B21" s="1" t="s">
        <v>111</v>
      </c>
      <c r="C21" s="1" t="s">
        <v>112</v>
      </c>
      <c r="D21" s="1" t="s">
        <v>13</v>
      </c>
      <c r="E21" s="1" t="s">
        <v>14</v>
      </c>
      <c r="F21" s="1" t="s">
        <v>15</v>
      </c>
      <c r="G21" s="1" t="s">
        <v>16</v>
      </c>
      <c r="H21" s="1" t="s">
        <v>17</v>
      </c>
      <c r="I21" s="1" t="s">
        <v>113</v>
      </c>
      <c r="J21" s="2" t="s">
        <v>114</v>
      </c>
      <c r="K21" s="14"/>
      <c r="L21" s="14"/>
      <c r="M21" s="6">
        <f t="shared" si="0"/>
        <v>0</v>
      </c>
      <c r="N21" s="6"/>
      <c r="O21" s="6">
        <f t="shared" si="1"/>
        <v>0</v>
      </c>
      <c r="P21" s="4"/>
      <c r="Q21" s="4"/>
    </row>
    <row r="22" spans="1:17">
      <c r="A22" s="1" t="s">
        <v>115</v>
      </c>
      <c r="B22" s="1" t="s">
        <v>116</v>
      </c>
      <c r="C22" s="1" t="s">
        <v>117</v>
      </c>
      <c r="D22" s="1" t="s">
        <v>13</v>
      </c>
      <c r="E22" s="1" t="s">
        <v>14</v>
      </c>
      <c r="F22" s="1" t="s">
        <v>15</v>
      </c>
      <c r="G22" s="1" t="s">
        <v>16</v>
      </c>
      <c r="H22" s="1" t="s">
        <v>17</v>
      </c>
      <c r="I22" s="1" t="s">
        <v>118</v>
      </c>
      <c r="J22" s="2" t="s">
        <v>119</v>
      </c>
      <c r="K22" s="14"/>
      <c r="L22" s="14"/>
      <c r="M22" s="6">
        <f t="shared" si="0"/>
        <v>0</v>
      </c>
      <c r="N22" s="6"/>
      <c r="O22" s="6">
        <f t="shared" si="1"/>
        <v>0</v>
      </c>
      <c r="P22" s="4"/>
      <c r="Q22" s="4"/>
    </row>
    <row r="23" spans="1:17">
      <c r="A23" s="1" t="s">
        <v>120</v>
      </c>
      <c r="B23" s="1" t="s">
        <v>121</v>
      </c>
      <c r="C23" s="1" t="s">
        <v>122</v>
      </c>
      <c r="D23" s="1" t="s">
        <v>13</v>
      </c>
      <c r="E23" s="1" t="s">
        <v>14</v>
      </c>
      <c r="F23" s="1" t="s">
        <v>15</v>
      </c>
      <c r="G23" s="1" t="s">
        <v>16</v>
      </c>
      <c r="H23" s="1" t="s">
        <v>17</v>
      </c>
      <c r="I23" s="1" t="s">
        <v>123</v>
      </c>
      <c r="J23" s="2" t="s">
        <v>124</v>
      </c>
      <c r="K23" s="14"/>
      <c r="L23" s="14"/>
      <c r="M23" s="6">
        <f t="shared" si="0"/>
        <v>0</v>
      </c>
      <c r="N23" s="6"/>
      <c r="O23" s="6">
        <f t="shared" si="1"/>
        <v>0</v>
      </c>
      <c r="P23" s="4"/>
      <c r="Q23" s="4"/>
    </row>
    <row r="24" spans="1:17">
      <c r="A24" s="1" t="s">
        <v>125</v>
      </c>
      <c r="B24" s="1" t="s">
        <v>126</v>
      </c>
      <c r="C24" s="1" t="s">
        <v>127</v>
      </c>
      <c r="D24" s="1" t="s">
        <v>13</v>
      </c>
      <c r="E24" s="1" t="s">
        <v>14</v>
      </c>
      <c r="F24" s="1" t="s">
        <v>15</v>
      </c>
      <c r="G24" s="1" t="s">
        <v>16</v>
      </c>
      <c r="H24" s="1" t="s">
        <v>17</v>
      </c>
      <c r="I24" s="1" t="s">
        <v>128</v>
      </c>
      <c r="J24" s="2" t="s">
        <v>129</v>
      </c>
      <c r="K24" s="14"/>
      <c r="L24" s="14"/>
      <c r="M24" s="6">
        <f t="shared" si="0"/>
        <v>0</v>
      </c>
      <c r="N24" s="6"/>
      <c r="O24" s="6">
        <f t="shared" si="1"/>
        <v>0</v>
      </c>
      <c r="P24" s="4"/>
      <c r="Q24" s="4"/>
    </row>
    <row r="25" spans="1:17">
      <c r="A25" s="1" t="s">
        <v>130</v>
      </c>
      <c r="B25" s="1" t="s">
        <v>131</v>
      </c>
      <c r="C25" s="1" t="s">
        <v>132</v>
      </c>
      <c r="D25" s="1" t="s">
        <v>13</v>
      </c>
      <c r="E25" s="1" t="s">
        <v>14</v>
      </c>
      <c r="F25" s="1" t="s">
        <v>15</v>
      </c>
      <c r="G25" s="1" t="s">
        <v>16</v>
      </c>
      <c r="H25" s="1" t="s">
        <v>17</v>
      </c>
      <c r="I25" s="1" t="s">
        <v>133</v>
      </c>
      <c r="J25" s="2" t="s">
        <v>134</v>
      </c>
      <c r="K25" s="14"/>
      <c r="L25" s="14"/>
      <c r="M25" s="6">
        <f t="shared" si="0"/>
        <v>0</v>
      </c>
      <c r="N25" s="6"/>
      <c r="O25" s="6">
        <f t="shared" si="1"/>
        <v>0</v>
      </c>
      <c r="P25" s="4"/>
      <c r="Q25" s="4"/>
    </row>
    <row r="26" spans="1:17">
      <c r="A26" s="1" t="s">
        <v>135</v>
      </c>
      <c r="B26" s="1" t="s">
        <v>136</v>
      </c>
      <c r="C26" s="1" t="s">
        <v>137</v>
      </c>
      <c r="D26" s="1" t="s">
        <v>13</v>
      </c>
      <c r="E26" s="1" t="s">
        <v>14</v>
      </c>
      <c r="F26" s="1" t="s">
        <v>15</v>
      </c>
      <c r="G26" s="1" t="s">
        <v>16</v>
      </c>
      <c r="H26" s="1" t="s">
        <v>17</v>
      </c>
      <c r="I26" s="1" t="s">
        <v>138</v>
      </c>
      <c r="J26" s="2" t="s">
        <v>139</v>
      </c>
      <c r="K26" s="14"/>
      <c r="L26" s="14"/>
      <c r="M26" s="6">
        <f t="shared" si="0"/>
        <v>0</v>
      </c>
      <c r="N26" s="6"/>
      <c r="O26" s="6">
        <f t="shared" si="1"/>
        <v>0</v>
      </c>
      <c r="P26" s="4"/>
      <c r="Q26" s="4"/>
    </row>
    <row r="27" spans="1:17">
      <c r="A27" s="1" t="s">
        <v>140</v>
      </c>
      <c r="B27" s="1" t="s">
        <v>141</v>
      </c>
      <c r="C27" s="1" t="s">
        <v>142</v>
      </c>
      <c r="D27" s="1" t="s">
        <v>13</v>
      </c>
      <c r="E27" s="1" t="s">
        <v>14</v>
      </c>
      <c r="F27" s="1" t="s">
        <v>15</v>
      </c>
      <c r="G27" s="1" t="s">
        <v>16</v>
      </c>
      <c r="H27" s="1" t="s">
        <v>17</v>
      </c>
      <c r="I27" s="1" t="s">
        <v>143</v>
      </c>
      <c r="J27" s="2" t="s">
        <v>144</v>
      </c>
      <c r="K27" s="14"/>
      <c r="L27" s="14"/>
      <c r="M27" s="6">
        <f t="shared" si="0"/>
        <v>0</v>
      </c>
      <c r="N27" s="6"/>
      <c r="O27" s="6">
        <f t="shared" si="1"/>
        <v>0</v>
      </c>
      <c r="P27" s="4"/>
      <c r="Q27" s="4"/>
    </row>
    <row r="28" spans="1:17">
      <c r="A28" s="1" t="s">
        <v>145</v>
      </c>
      <c r="B28" s="1" t="s">
        <v>146</v>
      </c>
      <c r="C28" s="1" t="s">
        <v>147</v>
      </c>
      <c r="D28" s="1" t="s">
        <v>13</v>
      </c>
      <c r="E28" s="1" t="s">
        <v>14</v>
      </c>
      <c r="F28" s="1" t="s">
        <v>15</v>
      </c>
      <c r="G28" s="1" t="s">
        <v>16</v>
      </c>
      <c r="H28" s="1" t="s">
        <v>17</v>
      </c>
      <c r="I28" s="1" t="s">
        <v>148</v>
      </c>
      <c r="J28" s="2" t="s">
        <v>149</v>
      </c>
      <c r="K28" s="14"/>
      <c r="L28" s="14"/>
      <c r="M28" s="6">
        <f t="shared" si="0"/>
        <v>0</v>
      </c>
      <c r="N28" s="6"/>
      <c r="O28" s="6">
        <f t="shared" si="1"/>
        <v>0</v>
      </c>
      <c r="P28" s="4"/>
      <c r="Q28" s="4"/>
    </row>
    <row r="29" spans="1:17">
      <c r="A29" s="1" t="s">
        <v>150</v>
      </c>
      <c r="B29" s="1" t="s">
        <v>151</v>
      </c>
      <c r="C29" s="1" t="s">
        <v>152</v>
      </c>
      <c r="D29" s="1" t="s">
        <v>13</v>
      </c>
      <c r="E29" s="1" t="s">
        <v>14</v>
      </c>
      <c r="F29" s="1" t="s">
        <v>15</v>
      </c>
      <c r="G29" s="1" t="s">
        <v>16</v>
      </c>
      <c r="H29" s="1" t="s">
        <v>17</v>
      </c>
      <c r="I29" s="1" t="s">
        <v>153</v>
      </c>
      <c r="J29" s="2" t="s">
        <v>154</v>
      </c>
      <c r="K29" s="14"/>
      <c r="L29" s="14"/>
      <c r="M29" s="6">
        <f t="shared" si="0"/>
        <v>0</v>
      </c>
      <c r="N29" s="6"/>
      <c r="O29" s="6">
        <f t="shared" si="1"/>
        <v>0</v>
      </c>
      <c r="P29" s="4"/>
      <c r="Q29" s="4"/>
    </row>
    <row r="30" spans="1:17">
      <c r="A30" s="1" t="s">
        <v>155</v>
      </c>
      <c r="B30" s="1" t="s">
        <v>156</v>
      </c>
      <c r="C30" s="1" t="s">
        <v>157</v>
      </c>
      <c r="D30" s="1" t="s">
        <v>13</v>
      </c>
      <c r="E30" s="1" t="s">
        <v>14</v>
      </c>
      <c r="F30" s="1" t="s">
        <v>15</v>
      </c>
      <c r="G30" s="1" t="s">
        <v>16</v>
      </c>
      <c r="H30" s="1" t="s">
        <v>17</v>
      </c>
      <c r="I30" s="1" t="s">
        <v>158</v>
      </c>
      <c r="J30" s="2" t="s">
        <v>159</v>
      </c>
      <c r="K30" s="14"/>
      <c r="L30" s="14"/>
      <c r="M30" s="6">
        <f t="shared" si="0"/>
        <v>0</v>
      </c>
      <c r="N30" s="6"/>
      <c r="O30" s="6">
        <f t="shared" si="1"/>
        <v>0</v>
      </c>
      <c r="P30" s="4"/>
      <c r="Q30" s="4"/>
    </row>
    <row r="31" spans="1:17">
      <c r="A31" s="1" t="s">
        <v>160</v>
      </c>
      <c r="B31" s="1" t="s">
        <v>161</v>
      </c>
      <c r="C31" s="1" t="s">
        <v>162</v>
      </c>
      <c r="D31" s="1" t="s">
        <v>13</v>
      </c>
      <c r="E31" s="1" t="s">
        <v>14</v>
      </c>
      <c r="F31" s="1" t="s">
        <v>15</v>
      </c>
      <c r="G31" s="1" t="s">
        <v>16</v>
      </c>
      <c r="H31" s="1" t="s">
        <v>17</v>
      </c>
      <c r="I31" s="1" t="s">
        <v>163</v>
      </c>
      <c r="J31" s="2" t="s">
        <v>164</v>
      </c>
      <c r="K31" s="14"/>
      <c r="L31" s="14"/>
      <c r="M31" s="6">
        <f t="shared" si="0"/>
        <v>0</v>
      </c>
      <c r="N31" s="6"/>
      <c r="O31" s="6">
        <f t="shared" si="1"/>
        <v>0</v>
      </c>
      <c r="P31" s="4"/>
      <c r="Q31" s="4"/>
    </row>
    <row r="32" spans="1:17">
      <c r="A32" s="1" t="s">
        <v>165</v>
      </c>
      <c r="B32" s="1" t="s">
        <v>166</v>
      </c>
      <c r="C32" s="1" t="s">
        <v>167</v>
      </c>
      <c r="D32" s="1" t="s">
        <v>13</v>
      </c>
      <c r="E32" s="1" t="s">
        <v>14</v>
      </c>
      <c r="F32" s="1" t="s">
        <v>15</v>
      </c>
      <c r="G32" s="1" t="s">
        <v>16</v>
      </c>
      <c r="H32" s="1" t="s">
        <v>168</v>
      </c>
      <c r="I32" s="1" t="s">
        <v>18</v>
      </c>
      <c r="J32" s="2" t="s">
        <v>169</v>
      </c>
      <c r="K32" s="14"/>
      <c r="L32" s="14"/>
      <c r="M32" s="6">
        <f t="shared" si="0"/>
        <v>0</v>
      </c>
      <c r="N32" s="6"/>
      <c r="O32" s="6">
        <f t="shared" si="1"/>
        <v>0</v>
      </c>
      <c r="P32" s="4"/>
      <c r="Q32" s="4"/>
    </row>
    <row r="33" spans="1:17">
      <c r="A33" s="1" t="s">
        <v>170</v>
      </c>
      <c r="B33" s="1" t="s">
        <v>171</v>
      </c>
      <c r="C33" s="1" t="s">
        <v>172</v>
      </c>
      <c r="D33" s="1" t="s">
        <v>13</v>
      </c>
      <c r="E33" s="1" t="s">
        <v>14</v>
      </c>
      <c r="F33" s="1" t="s">
        <v>15</v>
      </c>
      <c r="G33" s="1" t="s">
        <v>16</v>
      </c>
      <c r="H33" s="1" t="s">
        <v>168</v>
      </c>
      <c r="I33" s="1" t="s">
        <v>23</v>
      </c>
      <c r="J33" s="2" t="s">
        <v>173</v>
      </c>
      <c r="K33" s="14"/>
      <c r="L33" s="14"/>
      <c r="M33" s="6">
        <f t="shared" si="0"/>
        <v>0</v>
      </c>
      <c r="N33" s="6"/>
      <c r="O33" s="6">
        <f t="shared" si="1"/>
        <v>0</v>
      </c>
      <c r="P33" s="4"/>
      <c r="Q33" s="4"/>
    </row>
    <row r="34" spans="1:17">
      <c r="A34" s="1" t="s">
        <v>174</v>
      </c>
      <c r="B34" s="1" t="s">
        <v>175</v>
      </c>
      <c r="C34" s="1" t="s">
        <v>176</v>
      </c>
      <c r="D34" s="1" t="s">
        <v>13</v>
      </c>
      <c r="E34" s="1" t="s">
        <v>14</v>
      </c>
      <c r="F34" s="1" t="s">
        <v>15</v>
      </c>
      <c r="G34" s="1" t="s">
        <v>16</v>
      </c>
      <c r="H34" s="1" t="s">
        <v>168</v>
      </c>
      <c r="I34" s="1" t="s">
        <v>28</v>
      </c>
      <c r="J34" s="2" t="s">
        <v>177</v>
      </c>
      <c r="K34" s="14"/>
      <c r="L34" s="14"/>
      <c r="M34" s="6">
        <f t="shared" si="0"/>
        <v>0</v>
      </c>
      <c r="N34" s="6"/>
      <c r="O34" s="6">
        <f t="shared" si="1"/>
        <v>0</v>
      </c>
      <c r="P34" s="4"/>
      <c r="Q34" s="4"/>
    </row>
    <row r="35" spans="1:17">
      <c r="A35" s="1" t="s">
        <v>178</v>
      </c>
      <c r="B35" s="1" t="s">
        <v>179</v>
      </c>
      <c r="C35" s="1" t="s">
        <v>180</v>
      </c>
      <c r="D35" s="1" t="s">
        <v>13</v>
      </c>
      <c r="E35" s="1" t="s">
        <v>14</v>
      </c>
      <c r="F35" s="1" t="s">
        <v>15</v>
      </c>
      <c r="G35" s="1" t="s">
        <v>16</v>
      </c>
      <c r="H35" s="1" t="s">
        <v>168</v>
      </c>
      <c r="I35" s="1" t="s">
        <v>33</v>
      </c>
      <c r="J35" s="2" t="s">
        <v>181</v>
      </c>
      <c r="K35" s="14"/>
      <c r="L35" s="14"/>
      <c r="M35" s="6">
        <f t="shared" si="0"/>
        <v>0</v>
      </c>
      <c r="N35" s="6"/>
      <c r="O35" s="6">
        <f t="shared" si="1"/>
        <v>0</v>
      </c>
      <c r="P35" s="4"/>
      <c r="Q35" s="4"/>
    </row>
    <row r="36" spans="1:17">
      <c r="A36" s="1" t="s">
        <v>182</v>
      </c>
      <c r="B36" s="1" t="s">
        <v>183</v>
      </c>
      <c r="C36" s="1" t="s">
        <v>184</v>
      </c>
      <c r="D36" s="1" t="s">
        <v>13</v>
      </c>
      <c r="E36" s="1" t="s">
        <v>14</v>
      </c>
      <c r="F36" s="1" t="s">
        <v>15</v>
      </c>
      <c r="G36" s="1" t="s">
        <v>16</v>
      </c>
      <c r="H36" s="1" t="s">
        <v>168</v>
      </c>
      <c r="I36" s="1" t="s">
        <v>38</v>
      </c>
      <c r="J36" s="2" t="s">
        <v>185</v>
      </c>
      <c r="K36" s="14"/>
      <c r="L36" s="14"/>
      <c r="M36" s="6">
        <f t="shared" si="0"/>
        <v>0</v>
      </c>
      <c r="N36" s="6"/>
      <c r="O36" s="6">
        <f t="shared" si="1"/>
        <v>0</v>
      </c>
      <c r="P36" s="4"/>
      <c r="Q36" s="4"/>
    </row>
    <row r="37" spans="1:17">
      <c r="A37" s="1" t="s">
        <v>186</v>
      </c>
      <c r="B37" s="1" t="s">
        <v>187</v>
      </c>
      <c r="C37" s="1" t="s">
        <v>188</v>
      </c>
      <c r="D37" s="1" t="s">
        <v>13</v>
      </c>
      <c r="E37" s="1" t="s">
        <v>14</v>
      </c>
      <c r="F37" s="1" t="s">
        <v>15</v>
      </c>
      <c r="G37" s="1" t="s">
        <v>16</v>
      </c>
      <c r="H37" s="1" t="s">
        <v>168</v>
      </c>
      <c r="I37" s="1" t="s">
        <v>43</v>
      </c>
      <c r="J37" s="2" t="s">
        <v>189</v>
      </c>
      <c r="K37" s="14"/>
      <c r="L37" s="14"/>
      <c r="M37" s="6">
        <f t="shared" si="0"/>
        <v>0</v>
      </c>
      <c r="N37" s="6"/>
      <c r="O37" s="6">
        <f t="shared" si="1"/>
        <v>0</v>
      </c>
      <c r="P37" s="4"/>
      <c r="Q37" s="4"/>
    </row>
    <row r="38" spans="1:17">
      <c r="A38" s="1" t="s">
        <v>190</v>
      </c>
      <c r="B38" s="1" t="s">
        <v>191</v>
      </c>
      <c r="C38" s="1" t="s">
        <v>192</v>
      </c>
      <c r="D38" s="1" t="s">
        <v>13</v>
      </c>
      <c r="E38" s="1" t="s">
        <v>14</v>
      </c>
      <c r="F38" s="1" t="s">
        <v>15</v>
      </c>
      <c r="G38" s="1" t="s">
        <v>16</v>
      </c>
      <c r="H38" s="1" t="s">
        <v>168</v>
      </c>
      <c r="I38" s="1" t="s">
        <v>48</v>
      </c>
      <c r="J38" s="2" t="s">
        <v>193</v>
      </c>
      <c r="K38" s="14"/>
      <c r="L38" s="14"/>
      <c r="M38" s="6">
        <f t="shared" si="0"/>
        <v>0</v>
      </c>
      <c r="N38" s="6"/>
      <c r="O38" s="6">
        <f t="shared" si="1"/>
        <v>0</v>
      </c>
      <c r="P38" s="4"/>
      <c r="Q38" s="4"/>
    </row>
    <row r="39" spans="1:17">
      <c r="A39" s="1" t="s">
        <v>194</v>
      </c>
      <c r="B39" s="1" t="s">
        <v>195</v>
      </c>
      <c r="C39" s="1" t="s">
        <v>196</v>
      </c>
      <c r="D39" s="1" t="s">
        <v>13</v>
      </c>
      <c r="E39" s="1" t="s">
        <v>14</v>
      </c>
      <c r="F39" s="1" t="s">
        <v>15</v>
      </c>
      <c r="G39" s="1" t="s">
        <v>16</v>
      </c>
      <c r="H39" s="1" t="s">
        <v>168</v>
      </c>
      <c r="I39" s="1" t="s">
        <v>53</v>
      </c>
      <c r="J39" s="2" t="s">
        <v>197</v>
      </c>
      <c r="K39" s="14"/>
      <c r="L39" s="14"/>
      <c r="M39" s="6">
        <f t="shared" si="0"/>
        <v>0</v>
      </c>
      <c r="N39" s="6"/>
      <c r="O39" s="6">
        <f t="shared" si="1"/>
        <v>0</v>
      </c>
      <c r="P39" s="4"/>
      <c r="Q39" s="4"/>
    </row>
    <row r="40" spans="1:17">
      <c r="A40" s="1" t="s">
        <v>198</v>
      </c>
      <c r="B40" s="1" t="s">
        <v>199</v>
      </c>
      <c r="C40" s="1" t="s">
        <v>200</v>
      </c>
      <c r="D40" s="1" t="s">
        <v>13</v>
      </c>
      <c r="E40" s="1" t="s">
        <v>14</v>
      </c>
      <c r="F40" s="1" t="s">
        <v>15</v>
      </c>
      <c r="G40" s="1" t="s">
        <v>16</v>
      </c>
      <c r="H40" s="1" t="s">
        <v>168</v>
      </c>
      <c r="I40" s="1" t="s">
        <v>58</v>
      </c>
      <c r="J40" s="2" t="s">
        <v>201</v>
      </c>
      <c r="K40" s="14"/>
      <c r="L40" s="14"/>
      <c r="M40" s="6">
        <f t="shared" si="0"/>
        <v>0</v>
      </c>
      <c r="N40" s="6"/>
      <c r="O40" s="6">
        <f t="shared" si="1"/>
        <v>0</v>
      </c>
      <c r="P40" s="4"/>
      <c r="Q40" s="4"/>
    </row>
    <row r="41" spans="1:17">
      <c r="A41" s="1" t="s">
        <v>202</v>
      </c>
      <c r="B41" s="1" t="s">
        <v>203</v>
      </c>
      <c r="C41" s="1" t="s">
        <v>204</v>
      </c>
      <c r="D41" s="1" t="s">
        <v>13</v>
      </c>
      <c r="E41" s="1" t="s">
        <v>14</v>
      </c>
      <c r="F41" s="1" t="s">
        <v>15</v>
      </c>
      <c r="G41" s="1" t="s">
        <v>16</v>
      </c>
      <c r="H41" s="1" t="s">
        <v>168</v>
      </c>
      <c r="I41" s="1" t="s">
        <v>63</v>
      </c>
      <c r="J41" s="2" t="s">
        <v>205</v>
      </c>
      <c r="K41" s="14"/>
      <c r="L41" s="14"/>
      <c r="M41" s="6">
        <f t="shared" si="0"/>
        <v>0</v>
      </c>
      <c r="N41" s="6"/>
      <c r="O41" s="6">
        <f t="shared" si="1"/>
        <v>0</v>
      </c>
      <c r="P41" s="4"/>
      <c r="Q41" s="4"/>
    </row>
    <row r="42" spans="1:17">
      <c r="A42" s="1" t="s">
        <v>206</v>
      </c>
      <c r="B42" s="1" t="s">
        <v>207</v>
      </c>
      <c r="C42" s="1" t="s">
        <v>208</v>
      </c>
      <c r="D42" s="1" t="s">
        <v>13</v>
      </c>
      <c r="E42" s="1" t="s">
        <v>14</v>
      </c>
      <c r="F42" s="1" t="s">
        <v>15</v>
      </c>
      <c r="G42" s="1" t="s">
        <v>16</v>
      </c>
      <c r="H42" s="1" t="s">
        <v>168</v>
      </c>
      <c r="I42" s="1" t="s">
        <v>68</v>
      </c>
      <c r="J42" s="2" t="s">
        <v>209</v>
      </c>
      <c r="K42" s="14"/>
      <c r="L42" s="14"/>
      <c r="M42" s="6">
        <f t="shared" si="0"/>
        <v>0</v>
      </c>
      <c r="N42" s="6"/>
      <c r="O42" s="6">
        <f t="shared" si="1"/>
        <v>0</v>
      </c>
      <c r="P42" s="4"/>
      <c r="Q42" s="4"/>
    </row>
    <row r="43" spans="1:17">
      <c r="A43" s="1" t="s">
        <v>210</v>
      </c>
      <c r="B43" s="1" t="s">
        <v>211</v>
      </c>
      <c r="C43" s="1" t="s">
        <v>212</v>
      </c>
      <c r="D43" s="1" t="s">
        <v>13</v>
      </c>
      <c r="E43" s="1" t="s">
        <v>14</v>
      </c>
      <c r="F43" s="1" t="s">
        <v>15</v>
      </c>
      <c r="G43" s="1" t="s">
        <v>16</v>
      </c>
      <c r="H43" s="1" t="s">
        <v>168</v>
      </c>
      <c r="I43" s="1" t="s">
        <v>73</v>
      </c>
      <c r="J43" s="2" t="s">
        <v>213</v>
      </c>
      <c r="K43" s="14"/>
      <c r="L43" s="14"/>
      <c r="M43" s="6">
        <f t="shared" si="0"/>
        <v>0</v>
      </c>
      <c r="N43" s="6"/>
      <c r="O43" s="6">
        <f t="shared" si="1"/>
        <v>0</v>
      </c>
      <c r="P43" s="4"/>
      <c r="Q43" s="4"/>
    </row>
    <row r="44" spans="1:17">
      <c r="A44" s="1" t="s">
        <v>214</v>
      </c>
      <c r="B44" s="1" t="s">
        <v>215</v>
      </c>
      <c r="C44" s="1" t="s">
        <v>216</v>
      </c>
      <c r="D44" s="1" t="s">
        <v>13</v>
      </c>
      <c r="E44" s="1" t="s">
        <v>14</v>
      </c>
      <c r="F44" s="1" t="s">
        <v>15</v>
      </c>
      <c r="G44" s="1" t="s">
        <v>16</v>
      </c>
      <c r="H44" s="1" t="s">
        <v>168</v>
      </c>
      <c r="I44" s="1" t="s">
        <v>78</v>
      </c>
      <c r="J44" s="2" t="s">
        <v>217</v>
      </c>
      <c r="K44" s="14"/>
      <c r="L44" s="14"/>
      <c r="M44" s="6">
        <f t="shared" si="0"/>
        <v>0</v>
      </c>
      <c r="N44" s="6"/>
      <c r="O44" s="6">
        <f t="shared" si="1"/>
        <v>0</v>
      </c>
      <c r="P44" s="4"/>
      <c r="Q44" s="4"/>
    </row>
    <row r="45" spans="1:17">
      <c r="A45" s="1" t="s">
        <v>45</v>
      </c>
      <c r="B45" s="1" t="s">
        <v>218</v>
      </c>
      <c r="C45" s="1" t="s">
        <v>219</v>
      </c>
      <c r="D45" s="1" t="s">
        <v>13</v>
      </c>
      <c r="E45" s="1" t="s">
        <v>14</v>
      </c>
      <c r="F45" s="1" t="s">
        <v>15</v>
      </c>
      <c r="G45" s="1" t="s">
        <v>16</v>
      </c>
      <c r="H45" s="1" t="s">
        <v>168</v>
      </c>
      <c r="I45" s="1" t="s">
        <v>83</v>
      </c>
      <c r="J45" s="2" t="s">
        <v>220</v>
      </c>
      <c r="K45" s="14"/>
      <c r="L45" s="14"/>
      <c r="M45" s="6">
        <f t="shared" si="0"/>
        <v>0</v>
      </c>
      <c r="N45" s="6"/>
      <c r="O45" s="6">
        <f t="shared" si="1"/>
        <v>0</v>
      </c>
      <c r="P45" s="4"/>
      <c r="Q45" s="4"/>
    </row>
    <row r="46" spans="1:17">
      <c r="A46" s="1" t="s">
        <v>221</v>
      </c>
      <c r="B46" s="1" t="s">
        <v>222</v>
      </c>
      <c r="C46" s="1" t="s">
        <v>223</v>
      </c>
      <c r="D46" s="1" t="s">
        <v>13</v>
      </c>
      <c r="E46" s="1" t="s">
        <v>14</v>
      </c>
      <c r="F46" s="1" t="s">
        <v>15</v>
      </c>
      <c r="G46" s="1" t="s">
        <v>16</v>
      </c>
      <c r="H46" s="1" t="s">
        <v>168</v>
      </c>
      <c r="I46" s="1" t="s">
        <v>88</v>
      </c>
      <c r="J46" s="2" t="s">
        <v>224</v>
      </c>
      <c r="K46" s="14"/>
      <c r="L46" s="14"/>
      <c r="M46" s="6">
        <f t="shared" si="0"/>
        <v>0</v>
      </c>
      <c r="N46" s="6"/>
      <c r="O46" s="6">
        <f t="shared" si="1"/>
        <v>0</v>
      </c>
      <c r="P46" s="4"/>
      <c r="Q46" s="4"/>
    </row>
    <row r="47" spans="1:17">
      <c r="A47" s="1" t="s">
        <v>225</v>
      </c>
      <c r="B47" s="1" t="s">
        <v>226</v>
      </c>
      <c r="C47" s="1" t="s">
        <v>227</v>
      </c>
      <c r="D47" s="1" t="s">
        <v>13</v>
      </c>
      <c r="E47" s="1" t="s">
        <v>14</v>
      </c>
      <c r="F47" s="1" t="s">
        <v>15</v>
      </c>
      <c r="G47" s="1" t="s">
        <v>16</v>
      </c>
      <c r="H47" s="1" t="s">
        <v>168</v>
      </c>
      <c r="I47" s="1" t="s">
        <v>93</v>
      </c>
      <c r="J47" s="2" t="s">
        <v>228</v>
      </c>
      <c r="K47" s="14"/>
      <c r="L47" s="14"/>
      <c r="M47" s="6">
        <f t="shared" si="0"/>
        <v>0</v>
      </c>
      <c r="N47" s="6"/>
      <c r="O47" s="6">
        <f t="shared" si="1"/>
        <v>0</v>
      </c>
      <c r="P47" s="4"/>
      <c r="Q47" s="4"/>
    </row>
    <row r="48" spans="1:17">
      <c r="A48" s="1" t="s">
        <v>229</v>
      </c>
      <c r="B48" s="1" t="s">
        <v>230</v>
      </c>
      <c r="C48" s="1" t="s">
        <v>231</v>
      </c>
      <c r="D48" s="1" t="s">
        <v>13</v>
      </c>
      <c r="E48" s="1" t="s">
        <v>14</v>
      </c>
      <c r="F48" s="1" t="s">
        <v>15</v>
      </c>
      <c r="G48" s="1" t="s">
        <v>16</v>
      </c>
      <c r="H48" s="1" t="s">
        <v>168</v>
      </c>
      <c r="I48" s="1" t="s">
        <v>98</v>
      </c>
      <c r="J48" s="2" t="s">
        <v>232</v>
      </c>
      <c r="K48" s="14"/>
      <c r="L48" s="14"/>
      <c r="M48" s="6">
        <f t="shared" si="0"/>
        <v>0</v>
      </c>
      <c r="N48" s="6"/>
      <c r="O48" s="6">
        <f t="shared" si="1"/>
        <v>0</v>
      </c>
      <c r="P48" s="4"/>
      <c r="Q48" s="4"/>
    </row>
    <row r="49" spans="1:17">
      <c r="A49" s="1" t="s">
        <v>233</v>
      </c>
      <c r="B49" s="1" t="s">
        <v>234</v>
      </c>
      <c r="C49" s="1" t="s">
        <v>235</v>
      </c>
      <c r="D49" s="1" t="s">
        <v>13</v>
      </c>
      <c r="E49" s="1" t="s">
        <v>14</v>
      </c>
      <c r="F49" s="1" t="s">
        <v>15</v>
      </c>
      <c r="G49" s="1" t="s">
        <v>16</v>
      </c>
      <c r="H49" s="1" t="s">
        <v>168</v>
      </c>
      <c r="I49" s="1" t="s">
        <v>103</v>
      </c>
      <c r="J49" s="2" t="s">
        <v>236</v>
      </c>
      <c r="K49" s="14"/>
      <c r="L49" s="14"/>
      <c r="M49" s="6">
        <f t="shared" si="0"/>
        <v>0</v>
      </c>
      <c r="N49" s="6"/>
      <c r="O49" s="6">
        <f t="shared" si="1"/>
        <v>0</v>
      </c>
      <c r="P49" s="4"/>
      <c r="Q49" s="4"/>
    </row>
    <row r="50" spans="1:17">
      <c r="A50" s="1" t="s">
        <v>237</v>
      </c>
      <c r="B50" s="1" t="s">
        <v>238</v>
      </c>
      <c r="C50" s="1" t="s">
        <v>239</v>
      </c>
      <c r="D50" s="1" t="s">
        <v>240</v>
      </c>
      <c r="E50" s="1" t="s">
        <v>14</v>
      </c>
      <c r="F50" s="1" t="s">
        <v>241</v>
      </c>
      <c r="G50" s="1" t="s">
        <v>16</v>
      </c>
      <c r="H50" s="1" t="s">
        <v>168</v>
      </c>
      <c r="I50" s="1" t="s">
        <v>108</v>
      </c>
      <c r="J50" s="2" t="s">
        <v>242</v>
      </c>
      <c r="K50" s="14"/>
      <c r="L50" s="14"/>
      <c r="M50" s="6">
        <f t="shared" si="0"/>
        <v>0</v>
      </c>
      <c r="N50" s="6"/>
      <c r="O50" s="6">
        <f t="shared" si="1"/>
        <v>0</v>
      </c>
      <c r="P50" s="4"/>
      <c r="Q50" s="4"/>
    </row>
    <row r="51" spans="1:17">
      <c r="A51" s="1" t="s">
        <v>243</v>
      </c>
      <c r="B51" s="1" t="s">
        <v>244</v>
      </c>
      <c r="C51" s="1" t="s">
        <v>245</v>
      </c>
      <c r="D51" s="1" t="s">
        <v>240</v>
      </c>
      <c r="E51" s="1" t="s">
        <v>14</v>
      </c>
      <c r="F51" s="1" t="s">
        <v>241</v>
      </c>
      <c r="G51" s="1" t="s">
        <v>16</v>
      </c>
      <c r="H51" s="1" t="s">
        <v>168</v>
      </c>
      <c r="I51" s="1" t="s">
        <v>113</v>
      </c>
      <c r="J51" s="2" t="s">
        <v>246</v>
      </c>
      <c r="K51" s="14"/>
      <c r="L51" s="14"/>
      <c r="M51" s="6">
        <f t="shared" si="0"/>
        <v>0</v>
      </c>
      <c r="N51" s="6"/>
      <c r="O51" s="6">
        <f t="shared" si="1"/>
        <v>0</v>
      </c>
      <c r="P51" s="4"/>
      <c r="Q51" s="4"/>
    </row>
    <row r="52" spans="1:17">
      <c r="A52" s="1" t="s">
        <v>247</v>
      </c>
      <c r="B52" s="1" t="s">
        <v>248</v>
      </c>
      <c r="C52" s="1" t="s">
        <v>249</v>
      </c>
      <c r="D52" s="1" t="s">
        <v>240</v>
      </c>
      <c r="E52" s="1" t="s">
        <v>14</v>
      </c>
      <c r="F52" s="1" t="s">
        <v>241</v>
      </c>
      <c r="G52" s="1" t="s">
        <v>16</v>
      </c>
      <c r="H52" s="1" t="s">
        <v>168</v>
      </c>
      <c r="I52" s="1" t="s">
        <v>118</v>
      </c>
      <c r="J52" s="2" t="s">
        <v>250</v>
      </c>
      <c r="K52" s="14"/>
      <c r="L52" s="14"/>
      <c r="M52" s="6">
        <f t="shared" si="0"/>
        <v>0</v>
      </c>
      <c r="N52" s="6"/>
      <c r="O52" s="6">
        <f t="shared" si="1"/>
        <v>0</v>
      </c>
      <c r="P52" s="4"/>
      <c r="Q52" s="4"/>
    </row>
    <row r="53" spans="1:17">
      <c r="A53" s="1" t="s">
        <v>251</v>
      </c>
      <c r="B53" s="1" t="s">
        <v>252</v>
      </c>
      <c r="C53" s="1" t="s">
        <v>253</v>
      </c>
      <c r="D53" s="1" t="s">
        <v>254</v>
      </c>
      <c r="E53" s="1" t="s">
        <v>14</v>
      </c>
      <c r="F53" s="1" t="s">
        <v>255</v>
      </c>
      <c r="G53" s="1" t="s">
        <v>16</v>
      </c>
      <c r="H53" s="1" t="s">
        <v>168</v>
      </c>
      <c r="I53" s="1" t="s">
        <v>123</v>
      </c>
      <c r="J53" s="2" t="s">
        <v>256</v>
      </c>
      <c r="K53" s="14"/>
      <c r="L53" s="14"/>
      <c r="M53" s="6">
        <f t="shared" si="0"/>
        <v>0</v>
      </c>
      <c r="N53" s="6"/>
      <c r="O53" s="6">
        <f t="shared" si="1"/>
        <v>0</v>
      </c>
      <c r="P53" s="4"/>
      <c r="Q53" s="4"/>
    </row>
    <row r="54" spans="1:17">
      <c r="A54" s="1" t="s">
        <v>257</v>
      </c>
      <c r="B54" s="1" t="s">
        <v>258</v>
      </c>
      <c r="C54" s="1" t="s">
        <v>259</v>
      </c>
      <c r="D54" s="1" t="s">
        <v>254</v>
      </c>
      <c r="E54" s="1" t="s">
        <v>14</v>
      </c>
      <c r="F54" s="1" t="s">
        <v>255</v>
      </c>
      <c r="G54" s="1" t="s">
        <v>16</v>
      </c>
      <c r="H54" s="1" t="s">
        <v>168</v>
      </c>
      <c r="I54" s="1" t="s">
        <v>128</v>
      </c>
      <c r="J54" s="2" t="s">
        <v>260</v>
      </c>
      <c r="K54" s="14"/>
      <c r="L54" s="14"/>
      <c r="M54" s="6">
        <f t="shared" si="0"/>
        <v>0</v>
      </c>
      <c r="N54" s="6"/>
      <c r="O54" s="6">
        <f t="shared" si="1"/>
        <v>0</v>
      </c>
      <c r="P54" s="4"/>
      <c r="Q54" s="4"/>
    </row>
    <row r="55" spans="1:17">
      <c r="A55" s="1" t="s">
        <v>261</v>
      </c>
      <c r="B55" s="1" t="s">
        <v>262</v>
      </c>
      <c r="C55" s="1" t="s">
        <v>263</v>
      </c>
      <c r="D55" s="1" t="s">
        <v>254</v>
      </c>
      <c r="E55" s="1" t="s">
        <v>14</v>
      </c>
      <c r="F55" s="1" t="s">
        <v>255</v>
      </c>
      <c r="G55" s="1" t="s">
        <v>16</v>
      </c>
      <c r="H55" s="1" t="s">
        <v>168</v>
      </c>
      <c r="I55" s="1" t="s">
        <v>133</v>
      </c>
      <c r="J55" s="2" t="s">
        <v>264</v>
      </c>
      <c r="K55" s="14"/>
      <c r="L55" s="14"/>
      <c r="M55" s="6">
        <f t="shared" si="0"/>
        <v>0</v>
      </c>
      <c r="N55" s="6"/>
      <c r="O55" s="6">
        <f t="shared" si="1"/>
        <v>0</v>
      </c>
      <c r="P55" s="4"/>
      <c r="Q55" s="4"/>
    </row>
    <row r="56" spans="1:17">
      <c r="A56" s="1" t="s">
        <v>265</v>
      </c>
      <c r="B56" s="1" t="s">
        <v>266</v>
      </c>
      <c r="C56" s="1" t="s">
        <v>267</v>
      </c>
      <c r="D56" s="1" t="s">
        <v>254</v>
      </c>
      <c r="E56" s="1" t="s">
        <v>14</v>
      </c>
      <c r="F56" s="1" t="s">
        <v>255</v>
      </c>
      <c r="G56" s="1" t="s">
        <v>16</v>
      </c>
      <c r="H56" s="1" t="s">
        <v>168</v>
      </c>
      <c r="I56" s="1" t="s">
        <v>138</v>
      </c>
      <c r="J56" s="2" t="s">
        <v>268</v>
      </c>
      <c r="K56" s="14"/>
      <c r="L56" s="14"/>
      <c r="M56" s="6">
        <f t="shared" si="0"/>
        <v>0</v>
      </c>
      <c r="N56" s="6"/>
      <c r="O56" s="6">
        <f t="shared" si="1"/>
        <v>0</v>
      </c>
      <c r="P56" s="4"/>
      <c r="Q56" s="4"/>
    </row>
    <row r="57" spans="1:17">
      <c r="A57" s="1" t="s">
        <v>269</v>
      </c>
      <c r="B57" s="1" t="s">
        <v>270</v>
      </c>
      <c r="C57" s="1" t="s">
        <v>271</v>
      </c>
      <c r="D57" s="1" t="s">
        <v>254</v>
      </c>
      <c r="E57" s="1" t="s">
        <v>14</v>
      </c>
      <c r="F57" s="1" t="s">
        <v>255</v>
      </c>
      <c r="G57" s="1" t="s">
        <v>16</v>
      </c>
      <c r="H57" s="1" t="s">
        <v>168</v>
      </c>
      <c r="I57" s="1" t="s">
        <v>143</v>
      </c>
      <c r="J57" s="2" t="s">
        <v>272</v>
      </c>
      <c r="K57" s="14"/>
      <c r="L57" s="14"/>
      <c r="M57" s="6">
        <f t="shared" si="0"/>
        <v>0</v>
      </c>
      <c r="N57" s="6"/>
      <c r="O57" s="6">
        <f t="shared" si="1"/>
        <v>0</v>
      </c>
      <c r="P57" s="4"/>
      <c r="Q57" s="4"/>
    </row>
    <row r="58" spans="1:17">
      <c r="A58" s="1" t="s">
        <v>273</v>
      </c>
      <c r="B58" s="1" t="s">
        <v>274</v>
      </c>
      <c r="C58" s="1" t="s">
        <v>275</v>
      </c>
      <c r="D58" s="1" t="s">
        <v>254</v>
      </c>
      <c r="E58" s="1" t="s">
        <v>14</v>
      </c>
      <c r="F58" s="1" t="s">
        <v>255</v>
      </c>
      <c r="G58" s="1" t="s">
        <v>16</v>
      </c>
      <c r="H58" s="1" t="s">
        <v>168</v>
      </c>
      <c r="I58" s="1" t="s">
        <v>148</v>
      </c>
      <c r="J58" s="2" t="s">
        <v>276</v>
      </c>
      <c r="K58" s="14"/>
      <c r="L58" s="14"/>
      <c r="M58" s="6">
        <f t="shared" si="0"/>
        <v>0</v>
      </c>
      <c r="N58" s="6"/>
      <c r="O58" s="6">
        <f t="shared" si="1"/>
        <v>0</v>
      </c>
      <c r="P58" s="4"/>
      <c r="Q58" s="4"/>
    </row>
    <row r="59" spans="1:17">
      <c r="A59" s="1" t="s">
        <v>277</v>
      </c>
      <c r="B59" s="1" t="s">
        <v>278</v>
      </c>
      <c r="C59" s="1" t="s">
        <v>279</v>
      </c>
      <c r="D59" s="1" t="s">
        <v>254</v>
      </c>
      <c r="E59" s="1" t="s">
        <v>14</v>
      </c>
      <c r="F59" s="1" t="s">
        <v>255</v>
      </c>
      <c r="G59" s="1" t="s">
        <v>16</v>
      </c>
      <c r="H59" s="1" t="s">
        <v>168</v>
      </c>
      <c r="I59" s="1" t="s">
        <v>153</v>
      </c>
      <c r="J59" s="2" t="s">
        <v>280</v>
      </c>
      <c r="K59" s="14"/>
      <c r="L59" s="14"/>
      <c r="M59" s="6">
        <f t="shared" si="0"/>
        <v>0</v>
      </c>
      <c r="N59" s="6"/>
      <c r="O59" s="6">
        <f t="shared" si="1"/>
        <v>0</v>
      </c>
      <c r="P59" s="4"/>
      <c r="Q59" s="4"/>
    </row>
    <row r="60" spans="1:17">
      <c r="A60" s="1" t="s">
        <v>281</v>
      </c>
      <c r="B60" s="1" t="s">
        <v>282</v>
      </c>
      <c r="C60" s="1" t="s">
        <v>283</v>
      </c>
      <c r="D60" s="1" t="s">
        <v>254</v>
      </c>
      <c r="E60" s="1" t="s">
        <v>14</v>
      </c>
      <c r="F60" s="1" t="s">
        <v>255</v>
      </c>
      <c r="G60" s="1" t="s">
        <v>16</v>
      </c>
      <c r="H60" s="1" t="s">
        <v>168</v>
      </c>
      <c r="I60" s="1" t="s">
        <v>158</v>
      </c>
      <c r="J60" s="2" t="s">
        <v>284</v>
      </c>
      <c r="K60" s="14"/>
      <c r="L60" s="14"/>
      <c r="M60" s="6">
        <f t="shared" si="0"/>
        <v>0</v>
      </c>
      <c r="N60" s="6"/>
      <c r="O60" s="6">
        <f t="shared" si="1"/>
        <v>0</v>
      </c>
      <c r="P60" s="4"/>
      <c r="Q60" s="4"/>
    </row>
    <row r="61" spans="1:17">
      <c r="A61" s="1" t="s">
        <v>285</v>
      </c>
      <c r="B61" s="1" t="s">
        <v>286</v>
      </c>
      <c r="C61" s="1" t="s">
        <v>287</v>
      </c>
      <c r="D61" s="1" t="s">
        <v>254</v>
      </c>
      <c r="E61" s="1" t="s">
        <v>14</v>
      </c>
      <c r="F61" s="1" t="s">
        <v>255</v>
      </c>
      <c r="G61" s="1" t="s">
        <v>16</v>
      </c>
      <c r="H61" s="1" t="s">
        <v>168</v>
      </c>
      <c r="I61" s="1" t="s">
        <v>163</v>
      </c>
      <c r="J61" s="2" t="s">
        <v>288</v>
      </c>
      <c r="K61" s="14"/>
      <c r="L61" s="14"/>
      <c r="M61" s="6">
        <f t="shared" si="0"/>
        <v>0</v>
      </c>
      <c r="N61" s="6"/>
      <c r="O61" s="6">
        <f t="shared" si="1"/>
        <v>0</v>
      </c>
      <c r="P61" s="4"/>
      <c r="Q61" s="4"/>
    </row>
    <row r="62" spans="1:17">
      <c r="A62" s="1" t="s">
        <v>289</v>
      </c>
      <c r="B62" s="1" t="s">
        <v>290</v>
      </c>
      <c r="C62" s="1" t="s">
        <v>291</v>
      </c>
      <c r="D62" s="1" t="s">
        <v>240</v>
      </c>
      <c r="E62" s="1" t="s">
        <v>14</v>
      </c>
      <c r="F62" s="1" t="s">
        <v>241</v>
      </c>
      <c r="G62" s="1" t="s">
        <v>16</v>
      </c>
      <c r="H62" s="1" t="s">
        <v>292</v>
      </c>
      <c r="I62" s="1" t="s">
        <v>18</v>
      </c>
      <c r="J62" s="2" t="s">
        <v>293</v>
      </c>
      <c r="K62" s="14"/>
      <c r="L62" s="14"/>
      <c r="M62" s="6">
        <f t="shared" si="0"/>
        <v>0</v>
      </c>
      <c r="N62" s="6"/>
      <c r="O62" s="6">
        <f t="shared" si="1"/>
        <v>0</v>
      </c>
      <c r="P62" s="4"/>
      <c r="Q62" s="4"/>
    </row>
    <row r="63" spans="1:17">
      <c r="A63" s="1" t="s">
        <v>294</v>
      </c>
      <c r="B63" s="1" t="s">
        <v>295</v>
      </c>
      <c r="C63" s="1" t="s">
        <v>296</v>
      </c>
      <c r="D63" s="1" t="s">
        <v>240</v>
      </c>
      <c r="E63" s="1" t="s">
        <v>14</v>
      </c>
      <c r="F63" s="1" t="s">
        <v>241</v>
      </c>
      <c r="G63" s="1" t="s">
        <v>16</v>
      </c>
      <c r="H63" s="1" t="s">
        <v>292</v>
      </c>
      <c r="I63" s="1" t="s">
        <v>23</v>
      </c>
      <c r="J63" s="2" t="s">
        <v>297</v>
      </c>
      <c r="K63" s="14"/>
      <c r="L63" s="14"/>
      <c r="M63" s="6">
        <f t="shared" si="0"/>
        <v>0</v>
      </c>
      <c r="N63" s="6"/>
      <c r="O63" s="6">
        <f t="shared" si="1"/>
        <v>0</v>
      </c>
      <c r="P63" s="4"/>
      <c r="Q63" s="4"/>
    </row>
    <row r="64" spans="1:17">
      <c r="A64" s="1" t="s">
        <v>298</v>
      </c>
      <c r="B64" s="1" t="s">
        <v>299</v>
      </c>
      <c r="C64" s="1" t="s">
        <v>300</v>
      </c>
      <c r="D64" s="1" t="s">
        <v>240</v>
      </c>
      <c r="E64" s="1" t="s">
        <v>14</v>
      </c>
      <c r="F64" s="1" t="s">
        <v>241</v>
      </c>
      <c r="G64" s="1" t="s">
        <v>16</v>
      </c>
      <c r="H64" s="1" t="s">
        <v>292</v>
      </c>
      <c r="I64" s="1" t="s">
        <v>28</v>
      </c>
      <c r="J64" s="2" t="s">
        <v>301</v>
      </c>
      <c r="K64" s="14"/>
      <c r="L64" s="14"/>
      <c r="M64" s="6">
        <f t="shared" si="0"/>
        <v>0</v>
      </c>
      <c r="N64" s="6"/>
      <c r="O64" s="6">
        <f t="shared" si="1"/>
        <v>0</v>
      </c>
      <c r="P64" s="4"/>
      <c r="Q64" s="4"/>
    </row>
    <row r="65" spans="1:17">
      <c r="A65" s="1" t="s">
        <v>302</v>
      </c>
      <c r="B65" s="1" t="s">
        <v>303</v>
      </c>
      <c r="C65" s="1" t="s">
        <v>304</v>
      </c>
      <c r="D65" s="1" t="s">
        <v>240</v>
      </c>
      <c r="E65" s="1" t="s">
        <v>14</v>
      </c>
      <c r="F65" s="1" t="s">
        <v>241</v>
      </c>
      <c r="G65" s="1" t="s">
        <v>16</v>
      </c>
      <c r="H65" s="1" t="s">
        <v>292</v>
      </c>
      <c r="I65" s="1" t="s">
        <v>33</v>
      </c>
      <c r="J65" s="2" t="s">
        <v>305</v>
      </c>
      <c r="K65" s="14"/>
      <c r="L65" s="14"/>
      <c r="M65" s="6">
        <f t="shared" si="0"/>
        <v>0</v>
      </c>
      <c r="N65" s="6"/>
      <c r="O65" s="6">
        <f t="shared" si="1"/>
        <v>0</v>
      </c>
      <c r="P65" s="4"/>
      <c r="Q65" s="4"/>
    </row>
    <row r="66" spans="1:17">
      <c r="A66" s="1" t="s">
        <v>306</v>
      </c>
      <c r="B66" s="1" t="s">
        <v>307</v>
      </c>
      <c r="C66" s="1" t="s">
        <v>308</v>
      </c>
      <c r="D66" s="1" t="s">
        <v>240</v>
      </c>
      <c r="E66" s="1" t="s">
        <v>14</v>
      </c>
      <c r="F66" s="1" t="s">
        <v>241</v>
      </c>
      <c r="G66" s="1" t="s">
        <v>16</v>
      </c>
      <c r="H66" s="1" t="s">
        <v>292</v>
      </c>
      <c r="I66" s="1" t="s">
        <v>38</v>
      </c>
      <c r="J66" s="2" t="s">
        <v>309</v>
      </c>
      <c r="K66" s="14"/>
      <c r="L66" s="14"/>
      <c r="M66" s="6">
        <f t="shared" si="0"/>
        <v>0</v>
      </c>
      <c r="N66" s="6"/>
      <c r="O66" s="6">
        <f t="shared" si="1"/>
        <v>0</v>
      </c>
      <c r="P66" s="4"/>
      <c r="Q66" s="4"/>
    </row>
    <row r="67" spans="1:17">
      <c r="A67" s="1" t="s">
        <v>310</v>
      </c>
      <c r="B67" s="1" t="s">
        <v>311</v>
      </c>
      <c r="C67" s="1" t="s">
        <v>312</v>
      </c>
      <c r="D67" s="1" t="s">
        <v>240</v>
      </c>
      <c r="E67" s="1" t="s">
        <v>14</v>
      </c>
      <c r="F67" s="1" t="s">
        <v>241</v>
      </c>
      <c r="G67" s="1" t="s">
        <v>16</v>
      </c>
      <c r="H67" s="1" t="s">
        <v>292</v>
      </c>
      <c r="I67" s="1" t="s">
        <v>43</v>
      </c>
      <c r="J67" s="2" t="s">
        <v>313</v>
      </c>
      <c r="K67" s="14"/>
      <c r="L67" s="14"/>
      <c r="M67" s="6">
        <f t="shared" ref="M67:M130" si="2">K67*0.5+L67*0.5</f>
        <v>0</v>
      </c>
      <c r="N67" s="6"/>
      <c r="O67" s="6">
        <f t="shared" ref="O67:O130" si="3">M67+N67</f>
        <v>0</v>
      </c>
      <c r="P67" s="4"/>
      <c r="Q67" s="4"/>
    </row>
    <row r="68" spans="1:17">
      <c r="A68" s="1" t="s">
        <v>314</v>
      </c>
      <c r="B68" s="1" t="s">
        <v>315</v>
      </c>
      <c r="C68" s="1" t="s">
        <v>316</v>
      </c>
      <c r="D68" s="1" t="s">
        <v>240</v>
      </c>
      <c r="E68" s="1" t="s">
        <v>14</v>
      </c>
      <c r="F68" s="1" t="s">
        <v>241</v>
      </c>
      <c r="G68" s="1" t="s">
        <v>16</v>
      </c>
      <c r="H68" s="1" t="s">
        <v>292</v>
      </c>
      <c r="I68" s="1" t="s">
        <v>48</v>
      </c>
      <c r="J68" s="2" t="s">
        <v>317</v>
      </c>
      <c r="K68" s="14"/>
      <c r="L68" s="14"/>
      <c r="M68" s="6">
        <f t="shared" si="2"/>
        <v>0</v>
      </c>
      <c r="N68" s="6"/>
      <c r="O68" s="6">
        <f t="shared" si="3"/>
        <v>0</v>
      </c>
      <c r="P68" s="4"/>
      <c r="Q68" s="4"/>
    </row>
    <row r="69" spans="1:17">
      <c r="A69" s="1" t="s">
        <v>318</v>
      </c>
      <c r="B69" s="1" t="s">
        <v>319</v>
      </c>
      <c r="C69" s="1" t="s">
        <v>320</v>
      </c>
      <c r="D69" s="1" t="s">
        <v>240</v>
      </c>
      <c r="E69" s="1" t="s">
        <v>14</v>
      </c>
      <c r="F69" s="1" t="s">
        <v>241</v>
      </c>
      <c r="G69" s="1" t="s">
        <v>16</v>
      </c>
      <c r="H69" s="1" t="s">
        <v>292</v>
      </c>
      <c r="I69" s="1" t="s">
        <v>53</v>
      </c>
      <c r="J69" s="2" t="s">
        <v>321</v>
      </c>
      <c r="K69" s="14"/>
      <c r="L69" s="14"/>
      <c r="M69" s="6">
        <f t="shared" si="2"/>
        <v>0</v>
      </c>
      <c r="N69" s="6"/>
      <c r="O69" s="6">
        <f t="shared" si="3"/>
        <v>0</v>
      </c>
      <c r="P69" s="4"/>
      <c r="Q69" s="4"/>
    </row>
    <row r="70" spans="1:17">
      <c r="A70" s="1" t="s">
        <v>322</v>
      </c>
      <c r="B70" s="1" t="s">
        <v>323</v>
      </c>
      <c r="C70" s="1" t="s">
        <v>324</v>
      </c>
      <c r="D70" s="1" t="s">
        <v>240</v>
      </c>
      <c r="E70" s="1" t="s">
        <v>14</v>
      </c>
      <c r="F70" s="1" t="s">
        <v>241</v>
      </c>
      <c r="G70" s="1" t="s">
        <v>16</v>
      </c>
      <c r="H70" s="1" t="s">
        <v>292</v>
      </c>
      <c r="I70" s="1" t="s">
        <v>58</v>
      </c>
      <c r="J70" s="2" t="s">
        <v>325</v>
      </c>
      <c r="K70" s="14"/>
      <c r="L70" s="14"/>
      <c r="M70" s="6">
        <f t="shared" si="2"/>
        <v>0</v>
      </c>
      <c r="N70" s="6"/>
      <c r="O70" s="6">
        <f t="shared" si="3"/>
        <v>0</v>
      </c>
      <c r="P70" s="4"/>
      <c r="Q70" s="4"/>
    </row>
    <row r="71" spans="1:17">
      <c r="A71" s="1" t="s">
        <v>326</v>
      </c>
      <c r="B71" s="1" t="s">
        <v>327</v>
      </c>
      <c r="C71" s="1" t="s">
        <v>328</v>
      </c>
      <c r="D71" s="1" t="s">
        <v>240</v>
      </c>
      <c r="E71" s="1" t="s">
        <v>14</v>
      </c>
      <c r="F71" s="1" t="s">
        <v>241</v>
      </c>
      <c r="G71" s="1" t="s">
        <v>16</v>
      </c>
      <c r="H71" s="1" t="s">
        <v>292</v>
      </c>
      <c r="I71" s="1" t="s">
        <v>63</v>
      </c>
      <c r="J71" s="2" t="s">
        <v>329</v>
      </c>
      <c r="K71" s="14"/>
      <c r="L71" s="14"/>
      <c r="M71" s="6">
        <f t="shared" si="2"/>
        <v>0</v>
      </c>
      <c r="N71" s="6"/>
      <c r="O71" s="6">
        <f t="shared" si="3"/>
        <v>0</v>
      </c>
      <c r="P71" s="4"/>
      <c r="Q71" s="4"/>
    </row>
    <row r="72" spans="1:17">
      <c r="A72" s="1" t="s">
        <v>330</v>
      </c>
      <c r="B72" s="1" t="s">
        <v>331</v>
      </c>
      <c r="C72" s="1" t="s">
        <v>332</v>
      </c>
      <c r="D72" s="1" t="s">
        <v>240</v>
      </c>
      <c r="E72" s="1" t="s">
        <v>14</v>
      </c>
      <c r="F72" s="1" t="s">
        <v>241</v>
      </c>
      <c r="G72" s="1" t="s">
        <v>16</v>
      </c>
      <c r="H72" s="1" t="s">
        <v>292</v>
      </c>
      <c r="I72" s="1" t="s">
        <v>68</v>
      </c>
      <c r="J72" s="2" t="s">
        <v>333</v>
      </c>
      <c r="K72" s="14"/>
      <c r="L72" s="14"/>
      <c r="M72" s="6">
        <f t="shared" si="2"/>
        <v>0</v>
      </c>
      <c r="N72" s="6"/>
      <c r="O72" s="6">
        <f t="shared" si="3"/>
        <v>0</v>
      </c>
      <c r="P72" s="4"/>
      <c r="Q72" s="4"/>
    </row>
    <row r="73" spans="1:17">
      <c r="A73" s="1" t="s">
        <v>334</v>
      </c>
      <c r="B73" s="1" t="s">
        <v>335</v>
      </c>
      <c r="C73" s="1" t="s">
        <v>336</v>
      </c>
      <c r="D73" s="1" t="s">
        <v>240</v>
      </c>
      <c r="E73" s="1" t="s">
        <v>14</v>
      </c>
      <c r="F73" s="1" t="s">
        <v>241</v>
      </c>
      <c r="G73" s="1" t="s">
        <v>16</v>
      </c>
      <c r="H73" s="1" t="s">
        <v>292</v>
      </c>
      <c r="I73" s="1" t="s">
        <v>73</v>
      </c>
      <c r="J73" s="2" t="s">
        <v>337</v>
      </c>
      <c r="K73" s="14"/>
      <c r="L73" s="14"/>
      <c r="M73" s="6">
        <f t="shared" si="2"/>
        <v>0</v>
      </c>
      <c r="N73" s="6"/>
      <c r="O73" s="6">
        <f t="shared" si="3"/>
        <v>0</v>
      </c>
      <c r="P73" s="4"/>
      <c r="Q73" s="4"/>
    </row>
    <row r="74" spans="1:17" s="13" customFormat="1">
      <c r="A74" s="8" t="s">
        <v>338</v>
      </c>
      <c r="B74" s="9" t="s">
        <v>339</v>
      </c>
      <c r="C74" s="9" t="s">
        <v>340</v>
      </c>
      <c r="D74" s="9" t="s">
        <v>240</v>
      </c>
      <c r="E74" s="9" t="s">
        <v>14</v>
      </c>
      <c r="F74" s="9" t="s">
        <v>241</v>
      </c>
      <c r="G74" s="9" t="s">
        <v>16</v>
      </c>
      <c r="H74" s="9" t="s">
        <v>292</v>
      </c>
      <c r="I74" s="9" t="s">
        <v>78</v>
      </c>
      <c r="J74" s="10" t="s">
        <v>341</v>
      </c>
      <c r="K74" s="15"/>
      <c r="L74" s="15"/>
      <c r="M74" s="6">
        <f t="shared" si="2"/>
        <v>0</v>
      </c>
      <c r="N74" s="11">
        <v>5</v>
      </c>
      <c r="O74" s="6">
        <f t="shared" si="3"/>
        <v>5</v>
      </c>
      <c r="P74" s="12"/>
      <c r="Q74" s="12"/>
    </row>
    <row r="75" spans="1:17">
      <c r="A75" s="1" t="s">
        <v>342</v>
      </c>
      <c r="B75" s="1" t="s">
        <v>343</v>
      </c>
      <c r="C75" s="1" t="s">
        <v>344</v>
      </c>
      <c r="D75" s="1" t="s">
        <v>240</v>
      </c>
      <c r="E75" s="1" t="s">
        <v>14</v>
      </c>
      <c r="F75" s="1" t="s">
        <v>241</v>
      </c>
      <c r="G75" s="1" t="s">
        <v>16</v>
      </c>
      <c r="H75" s="1" t="s">
        <v>292</v>
      </c>
      <c r="I75" s="1" t="s">
        <v>83</v>
      </c>
      <c r="J75" s="2" t="s">
        <v>345</v>
      </c>
      <c r="K75" s="14"/>
      <c r="L75" s="14"/>
      <c r="M75" s="6">
        <f t="shared" si="2"/>
        <v>0</v>
      </c>
      <c r="N75" s="6"/>
      <c r="O75" s="6">
        <f t="shared" si="3"/>
        <v>0</v>
      </c>
      <c r="P75" s="4"/>
      <c r="Q75" s="4"/>
    </row>
    <row r="76" spans="1:17">
      <c r="A76" s="1" t="s">
        <v>346</v>
      </c>
      <c r="B76" s="1" t="s">
        <v>347</v>
      </c>
      <c r="C76" s="1" t="s">
        <v>348</v>
      </c>
      <c r="D76" s="1" t="s">
        <v>240</v>
      </c>
      <c r="E76" s="1" t="s">
        <v>14</v>
      </c>
      <c r="F76" s="1" t="s">
        <v>241</v>
      </c>
      <c r="G76" s="1" t="s">
        <v>16</v>
      </c>
      <c r="H76" s="1" t="s">
        <v>292</v>
      </c>
      <c r="I76" s="1" t="s">
        <v>88</v>
      </c>
      <c r="J76" s="2" t="s">
        <v>349</v>
      </c>
      <c r="K76" s="14"/>
      <c r="L76" s="14"/>
      <c r="M76" s="6">
        <f t="shared" si="2"/>
        <v>0</v>
      </c>
      <c r="N76" s="6"/>
      <c r="O76" s="6">
        <f t="shared" si="3"/>
        <v>0</v>
      </c>
      <c r="P76" s="4"/>
      <c r="Q76" s="4"/>
    </row>
    <row r="77" spans="1:17">
      <c r="A77" s="1" t="s">
        <v>350</v>
      </c>
      <c r="B77" s="1" t="s">
        <v>351</v>
      </c>
      <c r="C77" s="1" t="s">
        <v>352</v>
      </c>
      <c r="D77" s="1" t="s">
        <v>240</v>
      </c>
      <c r="E77" s="1" t="s">
        <v>14</v>
      </c>
      <c r="F77" s="1" t="s">
        <v>241</v>
      </c>
      <c r="G77" s="1" t="s">
        <v>16</v>
      </c>
      <c r="H77" s="1" t="s">
        <v>292</v>
      </c>
      <c r="I77" s="1" t="s">
        <v>93</v>
      </c>
      <c r="J77" s="2" t="s">
        <v>353</v>
      </c>
      <c r="K77" s="14"/>
      <c r="L77" s="14"/>
      <c r="M77" s="6">
        <f t="shared" si="2"/>
        <v>0</v>
      </c>
      <c r="N77" s="6"/>
      <c r="O77" s="6">
        <f t="shared" si="3"/>
        <v>0</v>
      </c>
      <c r="P77" s="4"/>
      <c r="Q77" s="4"/>
    </row>
    <row r="78" spans="1:17">
      <c r="A78" s="1" t="s">
        <v>354</v>
      </c>
      <c r="B78" s="1" t="s">
        <v>355</v>
      </c>
      <c r="C78" s="1" t="s">
        <v>356</v>
      </c>
      <c r="D78" s="1" t="s">
        <v>240</v>
      </c>
      <c r="E78" s="1" t="s">
        <v>14</v>
      </c>
      <c r="F78" s="1" t="s">
        <v>241</v>
      </c>
      <c r="G78" s="1" t="s">
        <v>16</v>
      </c>
      <c r="H78" s="1" t="s">
        <v>292</v>
      </c>
      <c r="I78" s="1" t="s">
        <v>98</v>
      </c>
      <c r="J78" s="2" t="s">
        <v>357</v>
      </c>
      <c r="K78" s="14"/>
      <c r="L78" s="14"/>
      <c r="M78" s="6">
        <f t="shared" si="2"/>
        <v>0</v>
      </c>
      <c r="N78" s="6"/>
      <c r="O78" s="6">
        <f t="shared" si="3"/>
        <v>0</v>
      </c>
      <c r="P78" s="4"/>
      <c r="Q78" s="4"/>
    </row>
    <row r="79" spans="1:17">
      <c r="A79" s="1" t="s">
        <v>358</v>
      </c>
      <c r="B79" s="1" t="s">
        <v>359</v>
      </c>
      <c r="C79" s="1" t="s">
        <v>360</v>
      </c>
      <c r="D79" s="1" t="s">
        <v>240</v>
      </c>
      <c r="E79" s="1" t="s">
        <v>14</v>
      </c>
      <c r="F79" s="1" t="s">
        <v>241</v>
      </c>
      <c r="G79" s="1" t="s">
        <v>16</v>
      </c>
      <c r="H79" s="1" t="s">
        <v>292</v>
      </c>
      <c r="I79" s="1" t="s">
        <v>103</v>
      </c>
      <c r="J79" s="2" t="s">
        <v>361</v>
      </c>
      <c r="K79" s="14"/>
      <c r="L79" s="14"/>
      <c r="M79" s="6">
        <f t="shared" si="2"/>
        <v>0</v>
      </c>
      <c r="N79" s="6"/>
      <c r="O79" s="6">
        <f t="shared" si="3"/>
        <v>0</v>
      </c>
      <c r="P79" s="4"/>
      <c r="Q79" s="4"/>
    </row>
    <row r="80" spans="1:17">
      <c r="A80" s="1" t="s">
        <v>362</v>
      </c>
      <c r="B80" s="1" t="s">
        <v>363</v>
      </c>
      <c r="C80" s="1" t="s">
        <v>364</v>
      </c>
      <c r="D80" s="1" t="s">
        <v>240</v>
      </c>
      <c r="E80" s="1" t="s">
        <v>14</v>
      </c>
      <c r="F80" s="1" t="s">
        <v>241</v>
      </c>
      <c r="G80" s="1" t="s">
        <v>16</v>
      </c>
      <c r="H80" s="1" t="s">
        <v>292</v>
      </c>
      <c r="I80" s="1" t="s">
        <v>108</v>
      </c>
      <c r="J80" s="2" t="s">
        <v>365</v>
      </c>
      <c r="K80" s="14"/>
      <c r="L80" s="14"/>
      <c r="M80" s="6">
        <f t="shared" si="2"/>
        <v>0</v>
      </c>
      <c r="N80" s="6"/>
      <c r="O80" s="6">
        <f t="shared" si="3"/>
        <v>0</v>
      </c>
      <c r="P80" s="4"/>
      <c r="Q80" s="4"/>
    </row>
    <row r="81" spans="1:17">
      <c r="A81" s="1" t="s">
        <v>366</v>
      </c>
      <c r="B81" s="1" t="s">
        <v>367</v>
      </c>
      <c r="C81" s="1" t="s">
        <v>368</v>
      </c>
      <c r="D81" s="1" t="s">
        <v>240</v>
      </c>
      <c r="E81" s="1" t="s">
        <v>14</v>
      </c>
      <c r="F81" s="1" t="s">
        <v>241</v>
      </c>
      <c r="G81" s="1" t="s">
        <v>16</v>
      </c>
      <c r="H81" s="1" t="s">
        <v>292</v>
      </c>
      <c r="I81" s="1" t="s">
        <v>113</v>
      </c>
      <c r="J81" s="2" t="s">
        <v>369</v>
      </c>
      <c r="K81" s="14"/>
      <c r="L81" s="14"/>
      <c r="M81" s="6">
        <f t="shared" si="2"/>
        <v>0</v>
      </c>
      <c r="N81" s="6"/>
      <c r="O81" s="6">
        <f t="shared" si="3"/>
        <v>0</v>
      </c>
      <c r="P81" s="4"/>
      <c r="Q81" s="4"/>
    </row>
    <row r="82" spans="1:17">
      <c r="A82" s="1" t="s">
        <v>370</v>
      </c>
      <c r="B82" s="1" t="s">
        <v>371</v>
      </c>
      <c r="C82" s="1" t="s">
        <v>372</v>
      </c>
      <c r="D82" s="1" t="s">
        <v>240</v>
      </c>
      <c r="E82" s="1" t="s">
        <v>14</v>
      </c>
      <c r="F82" s="1" t="s">
        <v>241</v>
      </c>
      <c r="G82" s="1" t="s">
        <v>16</v>
      </c>
      <c r="H82" s="1" t="s">
        <v>292</v>
      </c>
      <c r="I82" s="1" t="s">
        <v>118</v>
      </c>
      <c r="J82" s="2" t="s">
        <v>373</v>
      </c>
      <c r="K82" s="14"/>
      <c r="L82" s="14"/>
      <c r="M82" s="6">
        <f t="shared" si="2"/>
        <v>0</v>
      </c>
      <c r="N82" s="6"/>
      <c r="O82" s="6">
        <f t="shared" si="3"/>
        <v>0</v>
      </c>
      <c r="P82" s="4"/>
      <c r="Q82" s="4"/>
    </row>
    <row r="83" spans="1:17">
      <c r="A83" s="1" t="s">
        <v>374</v>
      </c>
      <c r="B83" s="1" t="s">
        <v>375</v>
      </c>
      <c r="C83" s="1" t="s">
        <v>376</v>
      </c>
      <c r="D83" s="1" t="s">
        <v>240</v>
      </c>
      <c r="E83" s="1" t="s">
        <v>14</v>
      </c>
      <c r="F83" s="1" t="s">
        <v>241</v>
      </c>
      <c r="G83" s="1" t="s">
        <v>16</v>
      </c>
      <c r="H83" s="1" t="s">
        <v>292</v>
      </c>
      <c r="I83" s="1" t="s">
        <v>123</v>
      </c>
      <c r="J83" s="2" t="s">
        <v>377</v>
      </c>
      <c r="K83" s="14"/>
      <c r="L83" s="14"/>
      <c r="M83" s="6">
        <f t="shared" si="2"/>
        <v>0</v>
      </c>
      <c r="N83" s="6"/>
      <c r="O83" s="6">
        <f t="shared" si="3"/>
        <v>0</v>
      </c>
      <c r="P83" s="4"/>
      <c r="Q83" s="4"/>
    </row>
    <row r="84" spans="1:17">
      <c r="A84" s="1" t="s">
        <v>378</v>
      </c>
      <c r="B84" s="1" t="s">
        <v>379</v>
      </c>
      <c r="C84" s="1" t="s">
        <v>380</v>
      </c>
      <c r="D84" s="1" t="s">
        <v>240</v>
      </c>
      <c r="E84" s="1" t="s">
        <v>14</v>
      </c>
      <c r="F84" s="1" t="s">
        <v>241</v>
      </c>
      <c r="G84" s="1" t="s">
        <v>16</v>
      </c>
      <c r="H84" s="1" t="s">
        <v>292</v>
      </c>
      <c r="I84" s="1" t="s">
        <v>128</v>
      </c>
      <c r="J84" s="2" t="s">
        <v>381</v>
      </c>
      <c r="K84" s="14"/>
      <c r="L84" s="14"/>
      <c r="M84" s="6">
        <f t="shared" si="2"/>
        <v>0</v>
      </c>
      <c r="N84" s="6"/>
      <c r="O84" s="6">
        <f t="shared" si="3"/>
        <v>0</v>
      </c>
      <c r="P84" s="4"/>
      <c r="Q84" s="4"/>
    </row>
    <row r="85" spans="1:17">
      <c r="A85" s="1" t="s">
        <v>382</v>
      </c>
      <c r="B85" s="1" t="s">
        <v>383</v>
      </c>
      <c r="C85" s="1" t="s">
        <v>384</v>
      </c>
      <c r="D85" s="1" t="s">
        <v>240</v>
      </c>
      <c r="E85" s="1" t="s">
        <v>14</v>
      </c>
      <c r="F85" s="1" t="s">
        <v>241</v>
      </c>
      <c r="G85" s="1" t="s">
        <v>16</v>
      </c>
      <c r="H85" s="1" t="s">
        <v>292</v>
      </c>
      <c r="I85" s="1" t="s">
        <v>133</v>
      </c>
      <c r="J85" s="2" t="s">
        <v>385</v>
      </c>
      <c r="K85" s="14"/>
      <c r="L85" s="14"/>
      <c r="M85" s="6">
        <f t="shared" si="2"/>
        <v>0</v>
      </c>
      <c r="N85" s="6"/>
      <c r="O85" s="6">
        <f t="shared" si="3"/>
        <v>0</v>
      </c>
      <c r="P85" s="4"/>
      <c r="Q85" s="4"/>
    </row>
    <row r="86" spans="1:17">
      <c r="A86" s="1" t="s">
        <v>386</v>
      </c>
      <c r="B86" s="1" t="s">
        <v>387</v>
      </c>
      <c r="C86" s="1" t="s">
        <v>388</v>
      </c>
      <c r="D86" s="1" t="s">
        <v>240</v>
      </c>
      <c r="E86" s="1" t="s">
        <v>14</v>
      </c>
      <c r="F86" s="1" t="s">
        <v>241</v>
      </c>
      <c r="G86" s="1" t="s">
        <v>16</v>
      </c>
      <c r="H86" s="1" t="s">
        <v>292</v>
      </c>
      <c r="I86" s="1" t="s">
        <v>138</v>
      </c>
      <c r="J86" s="2" t="s">
        <v>389</v>
      </c>
      <c r="K86" s="14"/>
      <c r="L86" s="14"/>
      <c r="M86" s="6">
        <f t="shared" si="2"/>
        <v>0</v>
      </c>
      <c r="N86" s="6"/>
      <c r="O86" s="6">
        <f t="shared" si="3"/>
        <v>0</v>
      </c>
      <c r="P86" s="4"/>
      <c r="Q86" s="4"/>
    </row>
    <row r="87" spans="1:17" s="13" customFormat="1">
      <c r="A87" s="8" t="s">
        <v>390</v>
      </c>
      <c r="B87" s="9" t="s">
        <v>391</v>
      </c>
      <c r="C87" s="9" t="s">
        <v>392</v>
      </c>
      <c r="D87" s="9" t="s">
        <v>240</v>
      </c>
      <c r="E87" s="9" t="s">
        <v>14</v>
      </c>
      <c r="F87" s="9" t="s">
        <v>241</v>
      </c>
      <c r="G87" s="9" t="s">
        <v>16</v>
      </c>
      <c r="H87" s="9" t="s">
        <v>292</v>
      </c>
      <c r="I87" s="9" t="s">
        <v>143</v>
      </c>
      <c r="J87" s="10" t="s">
        <v>393</v>
      </c>
      <c r="K87" s="15"/>
      <c r="L87" s="15"/>
      <c r="M87" s="6">
        <f t="shared" si="2"/>
        <v>0</v>
      </c>
      <c r="N87" s="11">
        <v>5</v>
      </c>
      <c r="O87" s="6">
        <f t="shared" si="3"/>
        <v>5</v>
      </c>
      <c r="P87" s="12"/>
      <c r="Q87" s="12"/>
    </row>
    <row r="88" spans="1:17">
      <c r="A88" s="1" t="s">
        <v>394</v>
      </c>
      <c r="B88" s="1" t="s">
        <v>395</v>
      </c>
      <c r="C88" s="1" t="s">
        <v>396</v>
      </c>
      <c r="D88" s="1" t="s">
        <v>240</v>
      </c>
      <c r="E88" s="1" t="s">
        <v>14</v>
      </c>
      <c r="F88" s="1" t="s">
        <v>241</v>
      </c>
      <c r="G88" s="1" t="s">
        <v>16</v>
      </c>
      <c r="H88" s="1" t="s">
        <v>292</v>
      </c>
      <c r="I88" s="1" t="s">
        <v>148</v>
      </c>
      <c r="J88" s="2" t="s">
        <v>397</v>
      </c>
      <c r="K88" s="14"/>
      <c r="L88" s="14"/>
      <c r="M88" s="6">
        <f t="shared" si="2"/>
        <v>0</v>
      </c>
      <c r="N88" s="6"/>
      <c r="O88" s="6">
        <f t="shared" si="3"/>
        <v>0</v>
      </c>
      <c r="P88" s="4"/>
      <c r="Q88" s="4"/>
    </row>
    <row r="89" spans="1:17">
      <c r="A89" s="1" t="s">
        <v>398</v>
      </c>
      <c r="B89" s="1" t="s">
        <v>399</v>
      </c>
      <c r="C89" s="1" t="s">
        <v>400</v>
      </c>
      <c r="D89" s="1" t="s">
        <v>240</v>
      </c>
      <c r="E89" s="1" t="s">
        <v>14</v>
      </c>
      <c r="F89" s="1" t="s">
        <v>241</v>
      </c>
      <c r="G89" s="1" t="s">
        <v>16</v>
      </c>
      <c r="H89" s="1" t="s">
        <v>292</v>
      </c>
      <c r="I89" s="1" t="s">
        <v>153</v>
      </c>
      <c r="J89" s="2" t="s">
        <v>401</v>
      </c>
      <c r="K89" s="14"/>
      <c r="L89" s="14"/>
      <c r="M89" s="6">
        <f t="shared" si="2"/>
        <v>0</v>
      </c>
      <c r="N89" s="6"/>
      <c r="O89" s="6">
        <f t="shared" si="3"/>
        <v>0</v>
      </c>
      <c r="P89" s="4"/>
      <c r="Q89" s="4"/>
    </row>
    <row r="90" spans="1:17">
      <c r="A90" s="1" t="s">
        <v>402</v>
      </c>
      <c r="B90" s="1" t="s">
        <v>403</v>
      </c>
      <c r="C90" s="1" t="s">
        <v>404</v>
      </c>
      <c r="D90" s="1" t="s">
        <v>240</v>
      </c>
      <c r="E90" s="1" t="s">
        <v>14</v>
      </c>
      <c r="F90" s="1" t="s">
        <v>241</v>
      </c>
      <c r="G90" s="1" t="s">
        <v>16</v>
      </c>
      <c r="H90" s="1" t="s">
        <v>292</v>
      </c>
      <c r="I90" s="1" t="s">
        <v>158</v>
      </c>
      <c r="J90" s="2" t="s">
        <v>405</v>
      </c>
      <c r="K90" s="14"/>
      <c r="L90" s="14"/>
      <c r="M90" s="6">
        <f t="shared" si="2"/>
        <v>0</v>
      </c>
      <c r="N90" s="6"/>
      <c r="O90" s="6">
        <f t="shared" si="3"/>
        <v>0</v>
      </c>
      <c r="P90" s="4"/>
      <c r="Q90" s="4"/>
    </row>
    <row r="91" spans="1:17">
      <c r="A91" s="1" t="s">
        <v>406</v>
      </c>
      <c r="B91" s="1" t="s">
        <v>407</v>
      </c>
      <c r="C91" s="1" t="s">
        <v>408</v>
      </c>
      <c r="D91" s="1" t="s">
        <v>240</v>
      </c>
      <c r="E91" s="1" t="s">
        <v>14</v>
      </c>
      <c r="F91" s="1" t="s">
        <v>241</v>
      </c>
      <c r="G91" s="1" t="s">
        <v>16</v>
      </c>
      <c r="H91" s="1" t="s">
        <v>292</v>
      </c>
      <c r="I91" s="1" t="s">
        <v>163</v>
      </c>
      <c r="J91" s="2" t="s">
        <v>409</v>
      </c>
      <c r="K91" s="14"/>
      <c r="L91" s="14"/>
      <c r="M91" s="6">
        <f t="shared" si="2"/>
        <v>0</v>
      </c>
      <c r="N91" s="6"/>
      <c r="O91" s="6">
        <f t="shared" si="3"/>
        <v>0</v>
      </c>
      <c r="P91" s="4"/>
      <c r="Q91" s="4"/>
    </row>
    <row r="92" spans="1:17">
      <c r="A92" s="1" t="s">
        <v>410</v>
      </c>
      <c r="B92" s="1" t="s">
        <v>411</v>
      </c>
      <c r="C92" s="1" t="s">
        <v>412</v>
      </c>
      <c r="D92" s="1" t="s">
        <v>413</v>
      </c>
      <c r="E92" s="1" t="s">
        <v>14</v>
      </c>
      <c r="F92" s="1" t="s">
        <v>414</v>
      </c>
      <c r="G92" s="1" t="s">
        <v>16</v>
      </c>
      <c r="H92" s="1" t="s">
        <v>415</v>
      </c>
      <c r="I92" s="1" t="s">
        <v>18</v>
      </c>
      <c r="J92" s="2" t="s">
        <v>416</v>
      </c>
      <c r="K92" s="14"/>
      <c r="L92" s="14"/>
      <c r="M92" s="6">
        <f t="shared" si="2"/>
        <v>0</v>
      </c>
      <c r="N92" s="6"/>
      <c r="O92" s="6">
        <f t="shared" si="3"/>
        <v>0</v>
      </c>
      <c r="P92" s="4"/>
      <c r="Q92" s="4"/>
    </row>
    <row r="93" spans="1:17">
      <c r="A93" s="1" t="s">
        <v>417</v>
      </c>
      <c r="B93" s="1" t="s">
        <v>418</v>
      </c>
      <c r="C93" s="1" t="s">
        <v>419</v>
      </c>
      <c r="D93" s="1" t="s">
        <v>413</v>
      </c>
      <c r="E93" s="1" t="s">
        <v>14</v>
      </c>
      <c r="F93" s="1" t="s">
        <v>414</v>
      </c>
      <c r="G93" s="1" t="s">
        <v>16</v>
      </c>
      <c r="H93" s="1" t="s">
        <v>415</v>
      </c>
      <c r="I93" s="1" t="s">
        <v>23</v>
      </c>
      <c r="J93" s="2" t="s">
        <v>420</v>
      </c>
      <c r="K93" s="14"/>
      <c r="L93" s="14"/>
      <c r="M93" s="6">
        <f t="shared" si="2"/>
        <v>0</v>
      </c>
      <c r="N93" s="6"/>
      <c r="O93" s="6">
        <f t="shared" si="3"/>
        <v>0</v>
      </c>
      <c r="P93" s="4"/>
      <c r="Q93" s="4"/>
    </row>
    <row r="94" spans="1:17">
      <c r="A94" s="1" t="s">
        <v>45</v>
      </c>
      <c r="B94" s="1" t="s">
        <v>421</v>
      </c>
      <c r="C94" s="1" t="s">
        <v>422</v>
      </c>
      <c r="D94" s="1" t="s">
        <v>413</v>
      </c>
      <c r="E94" s="1" t="s">
        <v>14</v>
      </c>
      <c r="F94" s="1" t="s">
        <v>414</v>
      </c>
      <c r="G94" s="1" t="s">
        <v>16</v>
      </c>
      <c r="H94" s="1" t="s">
        <v>415</v>
      </c>
      <c r="I94" s="1" t="s">
        <v>28</v>
      </c>
      <c r="J94" s="2" t="s">
        <v>423</v>
      </c>
      <c r="K94" s="14"/>
      <c r="L94" s="14"/>
      <c r="M94" s="6">
        <f t="shared" si="2"/>
        <v>0</v>
      </c>
      <c r="N94" s="6"/>
      <c r="O94" s="6">
        <f t="shared" si="3"/>
        <v>0</v>
      </c>
      <c r="P94" s="4"/>
      <c r="Q94" s="4"/>
    </row>
    <row r="95" spans="1:17">
      <c r="A95" s="1" t="s">
        <v>424</v>
      </c>
      <c r="B95" s="1" t="s">
        <v>425</v>
      </c>
      <c r="C95" s="1" t="s">
        <v>426</v>
      </c>
      <c r="D95" s="1" t="s">
        <v>413</v>
      </c>
      <c r="E95" s="1" t="s">
        <v>14</v>
      </c>
      <c r="F95" s="1" t="s">
        <v>414</v>
      </c>
      <c r="G95" s="1" t="s">
        <v>16</v>
      </c>
      <c r="H95" s="1" t="s">
        <v>415</v>
      </c>
      <c r="I95" s="1" t="s">
        <v>33</v>
      </c>
      <c r="J95" s="2" t="s">
        <v>427</v>
      </c>
      <c r="K95" s="14"/>
      <c r="L95" s="14"/>
      <c r="M95" s="6">
        <f t="shared" si="2"/>
        <v>0</v>
      </c>
      <c r="N95" s="6"/>
      <c r="O95" s="6">
        <f t="shared" si="3"/>
        <v>0</v>
      </c>
      <c r="P95" s="4"/>
      <c r="Q95" s="4"/>
    </row>
    <row r="96" spans="1:17">
      <c r="A96" s="1" t="s">
        <v>428</v>
      </c>
      <c r="B96" s="1" t="s">
        <v>429</v>
      </c>
      <c r="C96" s="1" t="s">
        <v>430</v>
      </c>
      <c r="D96" s="1" t="s">
        <v>413</v>
      </c>
      <c r="E96" s="1" t="s">
        <v>14</v>
      </c>
      <c r="F96" s="1" t="s">
        <v>414</v>
      </c>
      <c r="G96" s="1" t="s">
        <v>16</v>
      </c>
      <c r="H96" s="1" t="s">
        <v>415</v>
      </c>
      <c r="I96" s="1" t="s">
        <v>38</v>
      </c>
      <c r="J96" s="2" t="s">
        <v>431</v>
      </c>
      <c r="K96" s="14"/>
      <c r="L96" s="14"/>
      <c r="M96" s="6">
        <f t="shared" si="2"/>
        <v>0</v>
      </c>
      <c r="N96" s="6"/>
      <c r="O96" s="6">
        <f t="shared" si="3"/>
        <v>0</v>
      </c>
      <c r="P96" s="4"/>
      <c r="Q96" s="4"/>
    </row>
    <row r="97" spans="1:17">
      <c r="A97" s="1" t="s">
        <v>432</v>
      </c>
      <c r="B97" s="1" t="s">
        <v>433</v>
      </c>
      <c r="C97" s="1" t="s">
        <v>434</v>
      </c>
      <c r="D97" s="1" t="s">
        <v>413</v>
      </c>
      <c r="E97" s="1" t="s">
        <v>14</v>
      </c>
      <c r="F97" s="1" t="s">
        <v>414</v>
      </c>
      <c r="G97" s="1" t="s">
        <v>16</v>
      </c>
      <c r="H97" s="1" t="s">
        <v>415</v>
      </c>
      <c r="I97" s="1" t="s">
        <v>43</v>
      </c>
      <c r="J97" s="2" t="s">
        <v>435</v>
      </c>
      <c r="K97" s="14"/>
      <c r="L97" s="14"/>
      <c r="M97" s="6">
        <f t="shared" si="2"/>
        <v>0</v>
      </c>
      <c r="N97" s="6"/>
      <c r="O97" s="6">
        <f t="shared" si="3"/>
        <v>0</v>
      </c>
      <c r="P97" s="4"/>
      <c r="Q97" s="4"/>
    </row>
    <row r="98" spans="1:17">
      <c r="A98" s="1" t="s">
        <v>436</v>
      </c>
      <c r="B98" s="1" t="s">
        <v>437</v>
      </c>
      <c r="C98" s="1" t="s">
        <v>438</v>
      </c>
      <c r="D98" s="1" t="s">
        <v>413</v>
      </c>
      <c r="E98" s="1" t="s">
        <v>14</v>
      </c>
      <c r="F98" s="1" t="s">
        <v>414</v>
      </c>
      <c r="G98" s="1" t="s">
        <v>16</v>
      </c>
      <c r="H98" s="1" t="s">
        <v>415</v>
      </c>
      <c r="I98" s="1" t="s">
        <v>48</v>
      </c>
      <c r="J98" s="2" t="s">
        <v>439</v>
      </c>
      <c r="K98" s="14"/>
      <c r="L98" s="14"/>
      <c r="M98" s="6">
        <f t="shared" si="2"/>
        <v>0</v>
      </c>
      <c r="N98" s="6"/>
      <c r="O98" s="6">
        <f t="shared" si="3"/>
        <v>0</v>
      </c>
      <c r="P98" s="4"/>
      <c r="Q98" s="4"/>
    </row>
    <row r="99" spans="1:17">
      <c r="A99" s="1" t="s">
        <v>440</v>
      </c>
      <c r="B99" s="1" t="s">
        <v>441</v>
      </c>
      <c r="C99" s="1" t="s">
        <v>442</v>
      </c>
      <c r="D99" s="1" t="s">
        <v>413</v>
      </c>
      <c r="E99" s="1" t="s">
        <v>14</v>
      </c>
      <c r="F99" s="1" t="s">
        <v>414</v>
      </c>
      <c r="G99" s="1" t="s">
        <v>16</v>
      </c>
      <c r="H99" s="1" t="s">
        <v>415</v>
      </c>
      <c r="I99" s="1" t="s">
        <v>53</v>
      </c>
      <c r="J99" s="2" t="s">
        <v>443</v>
      </c>
      <c r="K99" s="14"/>
      <c r="L99" s="14"/>
      <c r="M99" s="6">
        <f t="shared" si="2"/>
        <v>0</v>
      </c>
      <c r="N99" s="6"/>
      <c r="O99" s="6">
        <f t="shared" si="3"/>
        <v>0</v>
      </c>
      <c r="P99" s="4"/>
      <c r="Q99" s="4"/>
    </row>
    <row r="100" spans="1:17">
      <c r="A100" s="1" t="s">
        <v>444</v>
      </c>
      <c r="B100" s="1" t="s">
        <v>445</v>
      </c>
      <c r="C100" s="1" t="s">
        <v>446</v>
      </c>
      <c r="D100" s="1" t="s">
        <v>413</v>
      </c>
      <c r="E100" s="1" t="s">
        <v>14</v>
      </c>
      <c r="F100" s="1" t="s">
        <v>414</v>
      </c>
      <c r="G100" s="1" t="s">
        <v>16</v>
      </c>
      <c r="H100" s="1" t="s">
        <v>415</v>
      </c>
      <c r="I100" s="1" t="s">
        <v>58</v>
      </c>
      <c r="J100" s="2" t="s">
        <v>447</v>
      </c>
      <c r="K100" s="14"/>
      <c r="L100" s="14"/>
      <c r="M100" s="6">
        <f t="shared" si="2"/>
        <v>0</v>
      </c>
      <c r="N100" s="6"/>
      <c r="O100" s="6">
        <f t="shared" si="3"/>
        <v>0</v>
      </c>
      <c r="P100" s="4"/>
      <c r="Q100" s="4"/>
    </row>
    <row r="101" spans="1:17">
      <c r="A101" s="1" t="s">
        <v>448</v>
      </c>
      <c r="B101" s="1" t="s">
        <v>449</v>
      </c>
      <c r="C101" s="1" t="s">
        <v>450</v>
      </c>
      <c r="D101" s="1" t="s">
        <v>413</v>
      </c>
      <c r="E101" s="1" t="s">
        <v>14</v>
      </c>
      <c r="F101" s="1" t="s">
        <v>414</v>
      </c>
      <c r="G101" s="1" t="s">
        <v>16</v>
      </c>
      <c r="H101" s="1" t="s">
        <v>415</v>
      </c>
      <c r="I101" s="1" t="s">
        <v>63</v>
      </c>
      <c r="J101" s="2" t="s">
        <v>451</v>
      </c>
      <c r="K101" s="14"/>
      <c r="L101" s="14"/>
      <c r="M101" s="6">
        <f t="shared" si="2"/>
        <v>0</v>
      </c>
      <c r="N101" s="6"/>
      <c r="O101" s="6">
        <f t="shared" si="3"/>
        <v>0</v>
      </c>
      <c r="P101" s="4"/>
      <c r="Q101" s="4"/>
    </row>
    <row r="102" spans="1:17">
      <c r="A102" s="1" t="s">
        <v>452</v>
      </c>
      <c r="B102" s="1" t="s">
        <v>453</v>
      </c>
      <c r="C102" s="1" t="s">
        <v>454</v>
      </c>
      <c r="D102" s="1" t="s">
        <v>413</v>
      </c>
      <c r="E102" s="1" t="s">
        <v>14</v>
      </c>
      <c r="F102" s="1" t="s">
        <v>414</v>
      </c>
      <c r="G102" s="1" t="s">
        <v>16</v>
      </c>
      <c r="H102" s="1" t="s">
        <v>415</v>
      </c>
      <c r="I102" s="1" t="s">
        <v>68</v>
      </c>
      <c r="J102" s="2" t="s">
        <v>455</v>
      </c>
      <c r="K102" s="14"/>
      <c r="L102" s="14"/>
      <c r="M102" s="6">
        <f t="shared" si="2"/>
        <v>0</v>
      </c>
      <c r="N102" s="6"/>
      <c r="O102" s="6">
        <f t="shared" si="3"/>
        <v>0</v>
      </c>
      <c r="P102" s="4"/>
      <c r="Q102" s="4"/>
    </row>
    <row r="103" spans="1:17">
      <c r="A103" s="1" t="s">
        <v>456</v>
      </c>
      <c r="B103" s="1" t="s">
        <v>457</v>
      </c>
      <c r="C103" s="1" t="s">
        <v>458</v>
      </c>
      <c r="D103" s="1" t="s">
        <v>413</v>
      </c>
      <c r="E103" s="1" t="s">
        <v>14</v>
      </c>
      <c r="F103" s="1" t="s">
        <v>414</v>
      </c>
      <c r="G103" s="1" t="s">
        <v>16</v>
      </c>
      <c r="H103" s="1" t="s">
        <v>415</v>
      </c>
      <c r="I103" s="1" t="s">
        <v>73</v>
      </c>
      <c r="J103" s="2" t="s">
        <v>459</v>
      </c>
      <c r="K103" s="14"/>
      <c r="L103" s="14"/>
      <c r="M103" s="6">
        <f t="shared" si="2"/>
        <v>0</v>
      </c>
      <c r="N103" s="6"/>
      <c r="O103" s="6">
        <f t="shared" si="3"/>
        <v>0</v>
      </c>
      <c r="P103" s="4"/>
      <c r="Q103" s="4"/>
    </row>
    <row r="104" spans="1:17">
      <c r="A104" s="1" t="s">
        <v>460</v>
      </c>
      <c r="B104" s="1" t="s">
        <v>461</v>
      </c>
      <c r="C104" s="1" t="s">
        <v>462</v>
      </c>
      <c r="D104" s="1" t="s">
        <v>413</v>
      </c>
      <c r="E104" s="1" t="s">
        <v>14</v>
      </c>
      <c r="F104" s="1" t="s">
        <v>414</v>
      </c>
      <c r="G104" s="1" t="s">
        <v>16</v>
      </c>
      <c r="H104" s="1" t="s">
        <v>415</v>
      </c>
      <c r="I104" s="1" t="s">
        <v>78</v>
      </c>
      <c r="J104" s="2" t="s">
        <v>463</v>
      </c>
      <c r="K104" s="14"/>
      <c r="L104" s="14"/>
      <c r="M104" s="6">
        <f t="shared" si="2"/>
        <v>0</v>
      </c>
      <c r="N104" s="6"/>
      <c r="O104" s="6">
        <f t="shared" si="3"/>
        <v>0</v>
      </c>
      <c r="P104" s="4"/>
      <c r="Q104" s="4"/>
    </row>
    <row r="105" spans="1:17">
      <c r="A105" s="1" t="s">
        <v>464</v>
      </c>
      <c r="B105" s="1" t="s">
        <v>465</v>
      </c>
      <c r="C105" s="1" t="s">
        <v>466</v>
      </c>
      <c r="D105" s="1" t="s">
        <v>413</v>
      </c>
      <c r="E105" s="1" t="s">
        <v>14</v>
      </c>
      <c r="F105" s="1" t="s">
        <v>414</v>
      </c>
      <c r="G105" s="1" t="s">
        <v>16</v>
      </c>
      <c r="H105" s="1" t="s">
        <v>415</v>
      </c>
      <c r="I105" s="1" t="s">
        <v>83</v>
      </c>
      <c r="J105" s="2" t="s">
        <v>467</v>
      </c>
      <c r="K105" s="14"/>
      <c r="L105" s="14"/>
      <c r="M105" s="6">
        <f t="shared" si="2"/>
        <v>0</v>
      </c>
      <c r="N105" s="6"/>
      <c r="O105" s="6">
        <f t="shared" si="3"/>
        <v>0</v>
      </c>
      <c r="P105" s="4"/>
      <c r="Q105" s="4"/>
    </row>
    <row r="106" spans="1:17" s="13" customFormat="1">
      <c r="A106" s="8" t="s">
        <v>468</v>
      </c>
      <c r="B106" s="9" t="s">
        <v>469</v>
      </c>
      <c r="C106" s="9" t="s">
        <v>470</v>
      </c>
      <c r="D106" s="9" t="s">
        <v>413</v>
      </c>
      <c r="E106" s="9" t="s">
        <v>14</v>
      </c>
      <c r="F106" s="9" t="s">
        <v>414</v>
      </c>
      <c r="G106" s="9" t="s">
        <v>16</v>
      </c>
      <c r="H106" s="9" t="s">
        <v>415</v>
      </c>
      <c r="I106" s="9" t="s">
        <v>88</v>
      </c>
      <c r="J106" s="10" t="s">
        <v>471</v>
      </c>
      <c r="K106" s="15"/>
      <c r="L106" s="15"/>
      <c r="M106" s="6">
        <f t="shared" si="2"/>
        <v>0</v>
      </c>
      <c r="N106" s="11">
        <v>5</v>
      </c>
      <c r="O106" s="6">
        <f t="shared" si="3"/>
        <v>5</v>
      </c>
      <c r="P106" s="12"/>
      <c r="Q106" s="12"/>
    </row>
    <row r="107" spans="1:17">
      <c r="A107" s="1" t="s">
        <v>472</v>
      </c>
      <c r="B107" s="1" t="s">
        <v>473</v>
      </c>
      <c r="C107" s="1" t="s">
        <v>474</v>
      </c>
      <c r="D107" s="1" t="s">
        <v>413</v>
      </c>
      <c r="E107" s="1" t="s">
        <v>14</v>
      </c>
      <c r="F107" s="1" t="s">
        <v>414</v>
      </c>
      <c r="G107" s="1" t="s">
        <v>16</v>
      </c>
      <c r="H107" s="1" t="s">
        <v>415</v>
      </c>
      <c r="I107" s="1" t="s">
        <v>93</v>
      </c>
      <c r="J107" s="2" t="s">
        <v>475</v>
      </c>
      <c r="K107" s="14"/>
      <c r="L107" s="14"/>
      <c r="M107" s="6">
        <f t="shared" si="2"/>
        <v>0</v>
      </c>
      <c r="N107" s="6"/>
      <c r="O107" s="6">
        <f t="shared" si="3"/>
        <v>0</v>
      </c>
      <c r="P107" s="4"/>
      <c r="Q107" s="4"/>
    </row>
    <row r="108" spans="1:17">
      <c r="A108" s="1" t="s">
        <v>476</v>
      </c>
      <c r="B108" s="1" t="s">
        <v>477</v>
      </c>
      <c r="C108" s="1" t="s">
        <v>478</v>
      </c>
      <c r="D108" s="1" t="s">
        <v>413</v>
      </c>
      <c r="E108" s="1" t="s">
        <v>14</v>
      </c>
      <c r="F108" s="1" t="s">
        <v>414</v>
      </c>
      <c r="G108" s="1" t="s">
        <v>16</v>
      </c>
      <c r="H108" s="1" t="s">
        <v>415</v>
      </c>
      <c r="I108" s="1" t="s">
        <v>98</v>
      </c>
      <c r="J108" s="2" t="s">
        <v>479</v>
      </c>
      <c r="K108" s="14"/>
      <c r="L108" s="14"/>
      <c r="M108" s="6">
        <f t="shared" si="2"/>
        <v>0</v>
      </c>
      <c r="N108" s="6"/>
      <c r="O108" s="6">
        <f t="shared" si="3"/>
        <v>0</v>
      </c>
      <c r="P108" s="4"/>
      <c r="Q108" s="4"/>
    </row>
    <row r="109" spans="1:17">
      <c r="A109" s="1" t="s">
        <v>480</v>
      </c>
      <c r="B109" s="1" t="s">
        <v>481</v>
      </c>
      <c r="C109" s="1" t="s">
        <v>482</v>
      </c>
      <c r="D109" s="1" t="s">
        <v>413</v>
      </c>
      <c r="E109" s="1" t="s">
        <v>14</v>
      </c>
      <c r="F109" s="1" t="s">
        <v>414</v>
      </c>
      <c r="G109" s="1" t="s">
        <v>16</v>
      </c>
      <c r="H109" s="1" t="s">
        <v>415</v>
      </c>
      <c r="I109" s="1" t="s">
        <v>103</v>
      </c>
      <c r="J109" s="2" t="s">
        <v>483</v>
      </c>
      <c r="K109" s="14"/>
      <c r="L109" s="14"/>
      <c r="M109" s="6">
        <f t="shared" si="2"/>
        <v>0</v>
      </c>
      <c r="N109" s="6"/>
      <c r="O109" s="6">
        <f t="shared" si="3"/>
        <v>0</v>
      </c>
      <c r="P109" s="4"/>
      <c r="Q109" s="4"/>
    </row>
    <row r="110" spans="1:17">
      <c r="A110" s="1" t="s">
        <v>484</v>
      </c>
      <c r="B110" s="1" t="s">
        <v>485</v>
      </c>
      <c r="C110" s="1" t="s">
        <v>486</v>
      </c>
      <c r="D110" s="1" t="s">
        <v>413</v>
      </c>
      <c r="E110" s="1" t="s">
        <v>14</v>
      </c>
      <c r="F110" s="1" t="s">
        <v>414</v>
      </c>
      <c r="G110" s="1" t="s">
        <v>16</v>
      </c>
      <c r="H110" s="1" t="s">
        <v>415</v>
      </c>
      <c r="I110" s="1" t="s">
        <v>108</v>
      </c>
      <c r="J110" s="2" t="s">
        <v>487</v>
      </c>
      <c r="K110" s="14"/>
      <c r="L110" s="14"/>
      <c r="M110" s="6">
        <f t="shared" si="2"/>
        <v>0</v>
      </c>
      <c r="N110" s="6"/>
      <c r="O110" s="6">
        <f t="shared" si="3"/>
        <v>0</v>
      </c>
      <c r="P110" s="4"/>
      <c r="Q110" s="4"/>
    </row>
    <row r="111" spans="1:17">
      <c r="A111" s="1" t="s">
        <v>488</v>
      </c>
      <c r="B111" s="1" t="s">
        <v>489</v>
      </c>
      <c r="C111" s="1" t="s">
        <v>490</v>
      </c>
      <c r="D111" s="1" t="s">
        <v>413</v>
      </c>
      <c r="E111" s="1" t="s">
        <v>14</v>
      </c>
      <c r="F111" s="1" t="s">
        <v>414</v>
      </c>
      <c r="G111" s="1" t="s">
        <v>16</v>
      </c>
      <c r="H111" s="1" t="s">
        <v>415</v>
      </c>
      <c r="I111" s="1" t="s">
        <v>113</v>
      </c>
      <c r="J111" s="2" t="s">
        <v>491</v>
      </c>
      <c r="K111" s="14"/>
      <c r="L111" s="14"/>
      <c r="M111" s="6">
        <f t="shared" si="2"/>
        <v>0</v>
      </c>
      <c r="N111" s="6"/>
      <c r="O111" s="6">
        <f t="shared" si="3"/>
        <v>0</v>
      </c>
      <c r="P111" s="4"/>
      <c r="Q111" s="4"/>
    </row>
    <row r="112" spans="1:17">
      <c r="A112" s="1" t="s">
        <v>492</v>
      </c>
      <c r="B112" s="1" t="s">
        <v>493</v>
      </c>
      <c r="C112" s="1" t="s">
        <v>494</v>
      </c>
      <c r="D112" s="1" t="s">
        <v>413</v>
      </c>
      <c r="E112" s="1" t="s">
        <v>14</v>
      </c>
      <c r="F112" s="1" t="s">
        <v>414</v>
      </c>
      <c r="G112" s="1" t="s">
        <v>16</v>
      </c>
      <c r="H112" s="1" t="s">
        <v>415</v>
      </c>
      <c r="I112" s="1" t="s">
        <v>118</v>
      </c>
      <c r="J112" s="2" t="s">
        <v>495</v>
      </c>
      <c r="K112" s="14"/>
      <c r="L112" s="14"/>
      <c r="M112" s="6">
        <f t="shared" si="2"/>
        <v>0</v>
      </c>
      <c r="N112" s="6"/>
      <c r="O112" s="6">
        <f t="shared" si="3"/>
        <v>0</v>
      </c>
      <c r="P112" s="4"/>
      <c r="Q112" s="4"/>
    </row>
    <row r="113" spans="1:17">
      <c r="A113" s="1" t="s">
        <v>496</v>
      </c>
      <c r="B113" s="1" t="s">
        <v>497</v>
      </c>
      <c r="C113" s="1" t="s">
        <v>498</v>
      </c>
      <c r="D113" s="1" t="s">
        <v>413</v>
      </c>
      <c r="E113" s="1" t="s">
        <v>14</v>
      </c>
      <c r="F113" s="1" t="s">
        <v>414</v>
      </c>
      <c r="G113" s="1" t="s">
        <v>16</v>
      </c>
      <c r="H113" s="1" t="s">
        <v>415</v>
      </c>
      <c r="I113" s="1" t="s">
        <v>123</v>
      </c>
      <c r="J113" s="2" t="s">
        <v>499</v>
      </c>
      <c r="K113" s="14"/>
      <c r="L113" s="14"/>
      <c r="M113" s="6">
        <f t="shared" si="2"/>
        <v>0</v>
      </c>
      <c r="N113" s="6"/>
      <c r="O113" s="6">
        <f t="shared" si="3"/>
        <v>0</v>
      </c>
      <c r="P113" s="4"/>
      <c r="Q113" s="4"/>
    </row>
    <row r="114" spans="1:17">
      <c r="A114" s="1" t="s">
        <v>500</v>
      </c>
      <c r="B114" s="1" t="s">
        <v>501</v>
      </c>
      <c r="C114" s="1" t="s">
        <v>502</v>
      </c>
      <c r="D114" s="1" t="s">
        <v>413</v>
      </c>
      <c r="E114" s="1" t="s">
        <v>14</v>
      </c>
      <c r="F114" s="1" t="s">
        <v>414</v>
      </c>
      <c r="G114" s="1" t="s">
        <v>16</v>
      </c>
      <c r="H114" s="1" t="s">
        <v>415</v>
      </c>
      <c r="I114" s="1" t="s">
        <v>128</v>
      </c>
      <c r="J114" s="2" t="s">
        <v>503</v>
      </c>
      <c r="K114" s="14"/>
      <c r="L114" s="14"/>
      <c r="M114" s="6">
        <f t="shared" si="2"/>
        <v>0</v>
      </c>
      <c r="N114" s="6"/>
      <c r="O114" s="6">
        <f t="shared" si="3"/>
        <v>0</v>
      </c>
      <c r="P114" s="4"/>
      <c r="Q114" s="4"/>
    </row>
    <row r="115" spans="1:17">
      <c r="A115" s="1" t="s">
        <v>504</v>
      </c>
      <c r="B115" s="1" t="s">
        <v>505</v>
      </c>
      <c r="C115" s="1" t="s">
        <v>506</v>
      </c>
      <c r="D115" s="1" t="s">
        <v>413</v>
      </c>
      <c r="E115" s="1" t="s">
        <v>14</v>
      </c>
      <c r="F115" s="1" t="s">
        <v>414</v>
      </c>
      <c r="G115" s="1" t="s">
        <v>16</v>
      </c>
      <c r="H115" s="1" t="s">
        <v>415</v>
      </c>
      <c r="I115" s="1" t="s">
        <v>133</v>
      </c>
      <c r="J115" s="2" t="s">
        <v>507</v>
      </c>
      <c r="K115" s="14"/>
      <c r="L115" s="14"/>
      <c r="M115" s="6">
        <f t="shared" si="2"/>
        <v>0</v>
      </c>
      <c r="N115" s="6"/>
      <c r="O115" s="6">
        <f t="shared" si="3"/>
        <v>0</v>
      </c>
      <c r="P115" s="4"/>
      <c r="Q115" s="4"/>
    </row>
    <row r="116" spans="1:17">
      <c r="A116" s="1" t="s">
        <v>508</v>
      </c>
      <c r="B116" s="1" t="s">
        <v>509</v>
      </c>
      <c r="C116" s="1" t="s">
        <v>510</v>
      </c>
      <c r="D116" s="1" t="s">
        <v>413</v>
      </c>
      <c r="E116" s="1" t="s">
        <v>14</v>
      </c>
      <c r="F116" s="1" t="s">
        <v>414</v>
      </c>
      <c r="G116" s="1" t="s">
        <v>16</v>
      </c>
      <c r="H116" s="1" t="s">
        <v>415</v>
      </c>
      <c r="I116" s="1" t="s">
        <v>138</v>
      </c>
      <c r="J116" s="2" t="s">
        <v>511</v>
      </c>
      <c r="K116" s="14"/>
      <c r="L116" s="14"/>
      <c r="M116" s="6">
        <f t="shared" si="2"/>
        <v>0</v>
      </c>
      <c r="N116" s="6"/>
      <c r="O116" s="6">
        <f t="shared" si="3"/>
        <v>0</v>
      </c>
      <c r="P116" s="4"/>
      <c r="Q116" s="4"/>
    </row>
    <row r="117" spans="1:17">
      <c r="A117" s="1" t="s">
        <v>512</v>
      </c>
      <c r="B117" s="1" t="s">
        <v>513</v>
      </c>
      <c r="C117" s="1" t="s">
        <v>514</v>
      </c>
      <c r="D117" s="1" t="s">
        <v>413</v>
      </c>
      <c r="E117" s="1" t="s">
        <v>14</v>
      </c>
      <c r="F117" s="1" t="s">
        <v>414</v>
      </c>
      <c r="G117" s="1" t="s">
        <v>16</v>
      </c>
      <c r="H117" s="1" t="s">
        <v>415</v>
      </c>
      <c r="I117" s="1" t="s">
        <v>143</v>
      </c>
      <c r="J117" s="2" t="s">
        <v>515</v>
      </c>
      <c r="K117" s="14"/>
      <c r="L117" s="14"/>
      <c r="M117" s="6">
        <f t="shared" si="2"/>
        <v>0</v>
      </c>
      <c r="N117" s="6"/>
      <c r="O117" s="6">
        <f t="shared" si="3"/>
        <v>0</v>
      </c>
      <c r="P117" s="4"/>
      <c r="Q117" s="4"/>
    </row>
    <row r="118" spans="1:17">
      <c r="A118" s="1" t="s">
        <v>516</v>
      </c>
      <c r="B118" s="1" t="s">
        <v>517</v>
      </c>
      <c r="C118" s="1" t="s">
        <v>518</v>
      </c>
      <c r="D118" s="1" t="s">
        <v>413</v>
      </c>
      <c r="E118" s="1" t="s">
        <v>14</v>
      </c>
      <c r="F118" s="1" t="s">
        <v>414</v>
      </c>
      <c r="G118" s="1" t="s">
        <v>16</v>
      </c>
      <c r="H118" s="1" t="s">
        <v>415</v>
      </c>
      <c r="I118" s="1" t="s">
        <v>148</v>
      </c>
      <c r="J118" s="2" t="s">
        <v>519</v>
      </c>
      <c r="K118" s="14"/>
      <c r="L118" s="14"/>
      <c r="M118" s="6">
        <f t="shared" si="2"/>
        <v>0</v>
      </c>
      <c r="N118" s="6"/>
      <c r="O118" s="6">
        <f t="shared" si="3"/>
        <v>0</v>
      </c>
      <c r="P118" s="4"/>
      <c r="Q118" s="4"/>
    </row>
    <row r="119" spans="1:17">
      <c r="A119" s="1" t="s">
        <v>520</v>
      </c>
      <c r="B119" s="1" t="s">
        <v>521</v>
      </c>
      <c r="C119" s="1" t="s">
        <v>522</v>
      </c>
      <c r="D119" s="1" t="s">
        <v>413</v>
      </c>
      <c r="E119" s="1" t="s">
        <v>14</v>
      </c>
      <c r="F119" s="1" t="s">
        <v>414</v>
      </c>
      <c r="G119" s="1" t="s">
        <v>16</v>
      </c>
      <c r="H119" s="1" t="s">
        <v>415</v>
      </c>
      <c r="I119" s="1" t="s">
        <v>153</v>
      </c>
      <c r="J119" s="2" t="s">
        <v>523</v>
      </c>
      <c r="K119" s="14"/>
      <c r="L119" s="14"/>
      <c r="M119" s="6">
        <f t="shared" si="2"/>
        <v>0</v>
      </c>
      <c r="N119" s="6"/>
      <c r="O119" s="6">
        <f t="shared" si="3"/>
        <v>0</v>
      </c>
      <c r="P119" s="4"/>
      <c r="Q119" s="4"/>
    </row>
    <row r="120" spans="1:17">
      <c r="A120" s="1" t="s">
        <v>524</v>
      </c>
      <c r="B120" s="1" t="s">
        <v>525</v>
      </c>
      <c r="C120" s="1" t="s">
        <v>526</v>
      </c>
      <c r="D120" s="1" t="s">
        <v>413</v>
      </c>
      <c r="E120" s="1" t="s">
        <v>14</v>
      </c>
      <c r="F120" s="1" t="s">
        <v>414</v>
      </c>
      <c r="G120" s="1" t="s">
        <v>16</v>
      </c>
      <c r="H120" s="1" t="s">
        <v>415</v>
      </c>
      <c r="I120" s="1" t="s">
        <v>158</v>
      </c>
      <c r="J120" s="2" t="s">
        <v>527</v>
      </c>
      <c r="K120" s="14"/>
      <c r="L120" s="14"/>
      <c r="M120" s="6">
        <f t="shared" si="2"/>
        <v>0</v>
      </c>
      <c r="N120" s="6"/>
      <c r="O120" s="6">
        <f t="shared" si="3"/>
        <v>0</v>
      </c>
      <c r="P120" s="4"/>
      <c r="Q120" s="4"/>
    </row>
    <row r="121" spans="1:17">
      <c r="A121" s="1" t="s">
        <v>528</v>
      </c>
      <c r="B121" s="1" t="s">
        <v>529</v>
      </c>
      <c r="C121" s="1" t="s">
        <v>530</v>
      </c>
      <c r="D121" s="1" t="s">
        <v>413</v>
      </c>
      <c r="E121" s="1" t="s">
        <v>14</v>
      </c>
      <c r="F121" s="1" t="s">
        <v>414</v>
      </c>
      <c r="G121" s="1" t="s">
        <v>16</v>
      </c>
      <c r="H121" s="1" t="s">
        <v>415</v>
      </c>
      <c r="I121" s="1" t="s">
        <v>163</v>
      </c>
      <c r="J121" s="2" t="s">
        <v>531</v>
      </c>
      <c r="K121" s="14"/>
      <c r="L121" s="14"/>
      <c r="M121" s="6">
        <f t="shared" si="2"/>
        <v>0</v>
      </c>
      <c r="N121" s="6"/>
      <c r="O121" s="6">
        <f t="shared" si="3"/>
        <v>0</v>
      </c>
      <c r="P121" s="4"/>
      <c r="Q121" s="4"/>
    </row>
    <row r="122" spans="1:17">
      <c r="A122" s="1" t="s">
        <v>532</v>
      </c>
      <c r="B122" s="1" t="s">
        <v>533</v>
      </c>
      <c r="C122" s="1" t="s">
        <v>534</v>
      </c>
      <c r="D122" s="1" t="s">
        <v>413</v>
      </c>
      <c r="E122" s="1" t="s">
        <v>14</v>
      </c>
      <c r="F122" s="1" t="s">
        <v>414</v>
      </c>
      <c r="G122" s="1" t="s">
        <v>16</v>
      </c>
      <c r="H122" s="1" t="s">
        <v>535</v>
      </c>
      <c r="I122" s="1" t="s">
        <v>18</v>
      </c>
      <c r="J122" s="2" t="s">
        <v>536</v>
      </c>
      <c r="K122" s="14"/>
      <c r="L122" s="14"/>
      <c r="M122" s="6">
        <f t="shared" si="2"/>
        <v>0</v>
      </c>
      <c r="N122" s="6"/>
      <c r="O122" s="6">
        <f t="shared" si="3"/>
        <v>0</v>
      </c>
      <c r="P122" s="4"/>
      <c r="Q122" s="4"/>
    </row>
    <row r="123" spans="1:17">
      <c r="A123" s="1" t="s">
        <v>537</v>
      </c>
      <c r="B123" s="1" t="s">
        <v>538</v>
      </c>
      <c r="C123" s="1" t="s">
        <v>539</v>
      </c>
      <c r="D123" s="1" t="s">
        <v>413</v>
      </c>
      <c r="E123" s="1" t="s">
        <v>14</v>
      </c>
      <c r="F123" s="1" t="s">
        <v>414</v>
      </c>
      <c r="G123" s="1" t="s">
        <v>16</v>
      </c>
      <c r="H123" s="1" t="s">
        <v>535</v>
      </c>
      <c r="I123" s="1" t="s">
        <v>23</v>
      </c>
      <c r="J123" s="2" t="s">
        <v>540</v>
      </c>
      <c r="K123" s="14"/>
      <c r="L123" s="14"/>
      <c r="M123" s="6">
        <f t="shared" si="2"/>
        <v>0</v>
      </c>
      <c r="N123" s="6"/>
      <c r="O123" s="6">
        <f t="shared" si="3"/>
        <v>0</v>
      </c>
      <c r="P123" s="4"/>
      <c r="Q123" s="4"/>
    </row>
    <row r="124" spans="1:17">
      <c r="A124" s="1" t="s">
        <v>541</v>
      </c>
      <c r="B124" s="1" t="s">
        <v>542</v>
      </c>
      <c r="C124" s="1" t="s">
        <v>543</v>
      </c>
      <c r="D124" s="1" t="s">
        <v>413</v>
      </c>
      <c r="E124" s="1" t="s">
        <v>14</v>
      </c>
      <c r="F124" s="1" t="s">
        <v>414</v>
      </c>
      <c r="G124" s="1" t="s">
        <v>16</v>
      </c>
      <c r="H124" s="1" t="s">
        <v>535</v>
      </c>
      <c r="I124" s="1" t="s">
        <v>28</v>
      </c>
      <c r="J124" s="2" t="s">
        <v>544</v>
      </c>
      <c r="K124" s="14"/>
      <c r="L124" s="14"/>
      <c r="M124" s="6">
        <f t="shared" si="2"/>
        <v>0</v>
      </c>
      <c r="N124" s="6"/>
      <c r="O124" s="6">
        <f t="shared" si="3"/>
        <v>0</v>
      </c>
      <c r="P124" s="4"/>
      <c r="Q124" s="4"/>
    </row>
    <row r="125" spans="1:17">
      <c r="A125" s="1" t="s">
        <v>545</v>
      </c>
      <c r="B125" s="1" t="s">
        <v>546</v>
      </c>
      <c r="C125" s="1" t="s">
        <v>547</v>
      </c>
      <c r="D125" s="1" t="s">
        <v>413</v>
      </c>
      <c r="E125" s="1" t="s">
        <v>14</v>
      </c>
      <c r="F125" s="1" t="s">
        <v>414</v>
      </c>
      <c r="G125" s="1" t="s">
        <v>16</v>
      </c>
      <c r="H125" s="1" t="s">
        <v>535</v>
      </c>
      <c r="I125" s="1" t="s">
        <v>33</v>
      </c>
      <c r="J125" s="2" t="s">
        <v>548</v>
      </c>
      <c r="K125" s="14"/>
      <c r="L125" s="14"/>
      <c r="M125" s="6">
        <f t="shared" si="2"/>
        <v>0</v>
      </c>
      <c r="N125" s="6"/>
      <c r="O125" s="6">
        <f t="shared" si="3"/>
        <v>0</v>
      </c>
      <c r="P125" s="4"/>
      <c r="Q125" s="4"/>
    </row>
    <row r="126" spans="1:17">
      <c r="A126" s="1" t="s">
        <v>549</v>
      </c>
      <c r="B126" s="1" t="s">
        <v>550</v>
      </c>
      <c r="C126" s="1" t="s">
        <v>551</v>
      </c>
      <c r="D126" s="1" t="s">
        <v>413</v>
      </c>
      <c r="E126" s="1" t="s">
        <v>14</v>
      </c>
      <c r="F126" s="1" t="s">
        <v>414</v>
      </c>
      <c r="G126" s="1" t="s">
        <v>16</v>
      </c>
      <c r="H126" s="1" t="s">
        <v>535</v>
      </c>
      <c r="I126" s="1" t="s">
        <v>38</v>
      </c>
      <c r="J126" s="2" t="s">
        <v>552</v>
      </c>
      <c r="K126" s="14"/>
      <c r="L126" s="14"/>
      <c r="M126" s="6">
        <f t="shared" si="2"/>
        <v>0</v>
      </c>
      <c r="N126" s="6"/>
      <c r="O126" s="6">
        <f t="shared" si="3"/>
        <v>0</v>
      </c>
      <c r="P126" s="4"/>
      <c r="Q126" s="4"/>
    </row>
    <row r="127" spans="1:17">
      <c r="A127" s="1" t="s">
        <v>553</v>
      </c>
      <c r="B127" s="1" t="s">
        <v>554</v>
      </c>
      <c r="C127" s="1" t="s">
        <v>555</v>
      </c>
      <c r="D127" s="1" t="s">
        <v>413</v>
      </c>
      <c r="E127" s="1" t="s">
        <v>14</v>
      </c>
      <c r="F127" s="1" t="s">
        <v>414</v>
      </c>
      <c r="G127" s="1" t="s">
        <v>16</v>
      </c>
      <c r="H127" s="1" t="s">
        <v>535</v>
      </c>
      <c r="I127" s="1" t="s">
        <v>43</v>
      </c>
      <c r="J127" s="2" t="s">
        <v>556</v>
      </c>
      <c r="K127" s="14"/>
      <c r="L127" s="14"/>
      <c r="M127" s="6">
        <f t="shared" si="2"/>
        <v>0</v>
      </c>
      <c r="N127" s="6"/>
      <c r="O127" s="6">
        <f t="shared" si="3"/>
        <v>0</v>
      </c>
      <c r="P127" s="4"/>
      <c r="Q127" s="4"/>
    </row>
    <row r="128" spans="1:17">
      <c r="A128" s="1" t="s">
        <v>557</v>
      </c>
      <c r="B128" s="1" t="s">
        <v>558</v>
      </c>
      <c r="C128" s="1" t="s">
        <v>559</v>
      </c>
      <c r="D128" s="1" t="s">
        <v>413</v>
      </c>
      <c r="E128" s="1" t="s">
        <v>14</v>
      </c>
      <c r="F128" s="1" t="s">
        <v>414</v>
      </c>
      <c r="G128" s="1" t="s">
        <v>16</v>
      </c>
      <c r="H128" s="1" t="s">
        <v>535</v>
      </c>
      <c r="I128" s="1" t="s">
        <v>48</v>
      </c>
      <c r="J128" s="2" t="s">
        <v>560</v>
      </c>
      <c r="K128" s="14"/>
      <c r="L128" s="14"/>
      <c r="M128" s="6">
        <f t="shared" si="2"/>
        <v>0</v>
      </c>
      <c r="N128" s="6"/>
      <c r="O128" s="6">
        <f t="shared" si="3"/>
        <v>0</v>
      </c>
      <c r="P128" s="4"/>
      <c r="Q128" s="4"/>
    </row>
    <row r="129" spans="1:17">
      <c r="A129" s="1" t="s">
        <v>561</v>
      </c>
      <c r="B129" s="1" t="s">
        <v>562</v>
      </c>
      <c r="C129" s="1" t="s">
        <v>563</v>
      </c>
      <c r="D129" s="1" t="s">
        <v>413</v>
      </c>
      <c r="E129" s="1" t="s">
        <v>14</v>
      </c>
      <c r="F129" s="1" t="s">
        <v>414</v>
      </c>
      <c r="G129" s="1" t="s">
        <v>16</v>
      </c>
      <c r="H129" s="1" t="s">
        <v>535</v>
      </c>
      <c r="I129" s="1" t="s">
        <v>53</v>
      </c>
      <c r="J129" s="2" t="s">
        <v>564</v>
      </c>
      <c r="K129" s="14"/>
      <c r="L129" s="14"/>
      <c r="M129" s="6">
        <f t="shared" si="2"/>
        <v>0</v>
      </c>
      <c r="N129" s="6"/>
      <c r="O129" s="6">
        <f t="shared" si="3"/>
        <v>0</v>
      </c>
      <c r="P129" s="4"/>
      <c r="Q129" s="4"/>
    </row>
    <row r="130" spans="1:17">
      <c r="A130" s="1" t="s">
        <v>565</v>
      </c>
      <c r="B130" s="1" t="s">
        <v>566</v>
      </c>
      <c r="C130" s="1" t="s">
        <v>567</v>
      </c>
      <c r="D130" s="1" t="s">
        <v>413</v>
      </c>
      <c r="E130" s="1" t="s">
        <v>14</v>
      </c>
      <c r="F130" s="1" t="s">
        <v>414</v>
      </c>
      <c r="G130" s="1" t="s">
        <v>16</v>
      </c>
      <c r="H130" s="1" t="s">
        <v>535</v>
      </c>
      <c r="I130" s="1" t="s">
        <v>58</v>
      </c>
      <c r="J130" s="2" t="s">
        <v>568</v>
      </c>
      <c r="K130" s="14"/>
      <c r="L130" s="14"/>
      <c r="M130" s="6">
        <f t="shared" si="2"/>
        <v>0</v>
      </c>
      <c r="N130" s="6"/>
      <c r="O130" s="6">
        <f t="shared" si="3"/>
        <v>0</v>
      </c>
      <c r="P130" s="4"/>
      <c r="Q130" s="4"/>
    </row>
    <row r="131" spans="1:17">
      <c r="A131" s="1" t="s">
        <v>569</v>
      </c>
      <c r="B131" s="1" t="s">
        <v>570</v>
      </c>
      <c r="C131" s="1" t="s">
        <v>571</v>
      </c>
      <c r="D131" s="1" t="s">
        <v>413</v>
      </c>
      <c r="E131" s="1" t="s">
        <v>14</v>
      </c>
      <c r="F131" s="1" t="s">
        <v>414</v>
      </c>
      <c r="G131" s="1" t="s">
        <v>16</v>
      </c>
      <c r="H131" s="1" t="s">
        <v>535</v>
      </c>
      <c r="I131" s="1" t="s">
        <v>63</v>
      </c>
      <c r="J131" s="2" t="s">
        <v>572</v>
      </c>
      <c r="K131" s="14"/>
      <c r="L131" s="14"/>
      <c r="M131" s="6">
        <f t="shared" ref="M131:M194" si="4">K131*0.5+L131*0.5</f>
        <v>0</v>
      </c>
      <c r="N131" s="6"/>
      <c r="O131" s="6">
        <f t="shared" ref="O131:O194" si="5">M131+N131</f>
        <v>0</v>
      </c>
      <c r="P131" s="4"/>
      <c r="Q131" s="4"/>
    </row>
    <row r="132" spans="1:17">
      <c r="A132" s="1" t="s">
        <v>573</v>
      </c>
      <c r="B132" s="1" t="s">
        <v>574</v>
      </c>
      <c r="C132" s="1" t="s">
        <v>575</v>
      </c>
      <c r="D132" s="1" t="s">
        <v>413</v>
      </c>
      <c r="E132" s="1" t="s">
        <v>14</v>
      </c>
      <c r="F132" s="1" t="s">
        <v>414</v>
      </c>
      <c r="G132" s="1" t="s">
        <v>16</v>
      </c>
      <c r="H132" s="1" t="s">
        <v>535</v>
      </c>
      <c r="I132" s="1" t="s">
        <v>68</v>
      </c>
      <c r="J132" s="2" t="s">
        <v>576</v>
      </c>
      <c r="K132" s="14"/>
      <c r="L132" s="14"/>
      <c r="M132" s="6">
        <f t="shared" si="4"/>
        <v>0</v>
      </c>
      <c r="N132" s="6"/>
      <c r="O132" s="6">
        <f t="shared" si="5"/>
        <v>0</v>
      </c>
      <c r="P132" s="4"/>
      <c r="Q132" s="4"/>
    </row>
    <row r="133" spans="1:17">
      <c r="A133" s="1" t="s">
        <v>577</v>
      </c>
      <c r="B133" s="1" t="s">
        <v>578</v>
      </c>
      <c r="C133" s="1" t="s">
        <v>579</v>
      </c>
      <c r="D133" s="1" t="s">
        <v>413</v>
      </c>
      <c r="E133" s="1" t="s">
        <v>14</v>
      </c>
      <c r="F133" s="1" t="s">
        <v>414</v>
      </c>
      <c r="G133" s="1" t="s">
        <v>16</v>
      </c>
      <c r="H133" s="1" t="s">
        <v>535</v>
      </c>
      <c r="I133" s="1" t="s">
        <v>73</v>
      </c>
      <c r="J133" s="2" t="s">
        <v>580</v>
      </c>
      <c r="K133" s="14"/>
      <c r="L133" s="14"/>
      <c r="M133" s="6">
        <f t="shared" si="4"/>
        <v>0</v>
      </c>
      <c r="N133" s="6"/>
      <c r="O133" s="6">
        <f t="shared" si="5"/>
        <v>0</v>
      </c>
      <c r="P133" s="4"/>
      <c r="Q133" s="4"/>
    </row>
    <row r="134" spans="1:17">
      <c r="A134" s="1" t="s">
        <v>581</v>
      </c>
      <c r="B134" s="1" t="s">
        <v>582</v>
      </c>
      <c r="C134" s="1" t="s">
        <v>583</v>
      </c>
      <c r="D134" s="1" t="s">
        <v>413</v>
      </c>
      <c r="E134" s="1" t="s">
        <v>14</v>
      </c>
      <c r="F134" s="1" t="s">
        <v>414</v>
      </c>
      <c r="G134" s="1" t="s">
        <v>16</v>
      </c>
      <c r="H134" s="1" t="s">
        <v>535</v>
      </c>
      <c r="I134" s="1" t="s">
        <v>78</v>
      </c>
      <c r="J134" s="2" t="s">
        <v>584</v>
      </c>
      <c r="K134" s="14"/>
      <c r="L134" s="14"/>
      <c r="M134" s="6">
        <f t="shared" si="4"/>
        <v>0</v>
      </c>
      <c r="N134" s="6"/>
      <c r="O134" s="6">
        <f t="shared" si="5"/>
        <v>0</v>
      </c>
      <c r="P134" s="4"/>
      <c r="Q134" s="4"/>
    </row>
    <row r="135" spans="1:17">
      <c r="A135" s="1" t="s">
        <v>585</v>
      </c>
      <c r="B135" s="1" t="s">
        <v>586</v>
      </c>
      <c r="C135" s="1" t="s">
        <v>587</v>
      </c>
      <c r="D135" s="1" t="s">
        <v>413</v>
      </c>
      <c r="E135" s="1" t="s">
        <v>14</v>
      </c>
      <c r="F135" s="1" t="s">
        <v>414</v>
      </c>
      <c r="G135" s="1" t="s">
        <v>16</v>
      </c>
      <c r="H135" s="1" t="s">
        <v>535</v>
      </c>
      <c r="I135" s="1" t="s">
        <v>83</v>
      </c>
      <c r="J135" s="2" t="s">
        <v>588</v>
      </c>
      <c r="K135" s="14"/>
      <c r="L135" s="14"/>
      <c r="M135" s="6">
        <f t="shared" si="4"/>
        <v>0</v>
      </c>
      <c r="N135" s="6"/>
      <c r="O135" s="6">
        <f t="shared" si="5"/>
        <v>0</v>
      </c>
      <c r="P135" s="4"/>
      <c r="Q135" s="4"/>
    </row>
    <row r="136" spans="1:17">
      <c r="A136" s="1" t="s">
        <v>589</v>
      </c>
      <c r="B136" s="1" t="s">
        <v>590</v>
      </c>
      <c r="C136" s="1" t="s">
        <v>591</v>
      </c>
      <c r="D136" s="1" t="s">
        <v>413</v>
      </c>
      <c r="E136" s="1" t="s">
        <v>14</v>
      </c>
      <c r="F136" s="1" t="s">
        <v>414</v>
      </c>
      <c r="G136" s="1" t="s">
        <v>16</v>
      </c>
      <c r="H136" s="1" t="s">
        <v>535</v>
      </c>
      <c r="I136" s="1" t="s">
        <v>88</v>
      </c>
      <c r="J136" s="2" t="s">
        <v>592</v>
      </c>
      <c r="K136" s="14"/>
      <c r="L136" s="14"/>
      <c r="M136" s="6">
        <f t="shared" si="4"/>
        <v>0</v>
      </c>
      <c r="N136" s="6"/>
      <c r="O136" s="6">
        <f t="shared" si="5"/>
        <v>0</v>
      </c>
      <c r="P136" s="4"/>
      <c r="Q136" s="4"/>
    </row>
    <row r="137" spans="1:17">
      <c r="A137" s="1" t="s">
        <v>593</v>
      </c>
      <c r="B137" s="1" t="s">
        <v>594</v>
      </c>
      <c r="C137" s="1" t="s">
        <v>595</v>
      </c>
      <c r="D137" s="1" t="s">
        <v>413</v>
      </c>
      <c r="E137" s="1" t="s">
        <v>14</v>
      </c>
      <c r="F137" s="1" t="s">
        <v>414</v>
      </c>
      <c r="G137" s="1" t="s">
        <v>16</v>
      </c>
      <c r="H137" s="1" t="s">
        <v>535</v>
      </c>
      <c r="I137" s="1" t="s">
        <v>93</v>
      </c>
      <c r="J137" s="2" t="s">
        <v>596</v>
      </c>
      <c r="K137" s="14"/>
      <c r="L137" s="14"/>
      <c r="M137" s="6">
        <f t="shared" si="4"/>
        <v>0</v>
      </c>
      <c r="N137" s="6"/>
      <c r="O137" s="6">
        <f t="shared" si="5"/>
        <v>0</v>
      </c>
      <c r="P137" s="4"/>
      <c r="Q137" s="4"/>
    </row>
    <row r="138" spans="1:17">
      <c r="A138" s="1" t="s">
        <v>597</v>
      </c>
      <c r="B138" s="1" t="s">
        <v>598</v>
      </c>
      <c r="C138" s="1" t="s">
        <v>599</v>
      </c>
      <c r="D138" s="1" t="s">
        <v>413</v>
      </c>
      <c r="E138" s="1" t="s">
        <v>14</v>
      </c>
      <c r="F138" s="1" t="s">
        <v>414</v>
      </c>
      <c r="G138" s="1" t="s">
        <v>16</v>
      </c>
      <c r="H138" s="1" t="s">
        <v>535</v>
      </c>
      <c r="I138" s="1" t="s">
        <v>98</v>
      </c>
      <c r="J138" s="2" t="s">
        <v>600</v>
      </c>
      <c r="K138" s="14"/>
      <c r="L138" s="14"/>
      <c r="M138" s="6">
        <f t="shared" si="4"/>
        <v>0</v>
      </c>
      <c r="N138" s="6"/>
      <c r="O138" s="6">
        <f t="shared" si="5"/>
        <v>0</v>
      </c>
      <c r="P138" s="4"/>
      <c r="Q138" s="4"/>
    </row>
    <row r="139" spans="1:17">
      <c r="A139" s="1" t="s">
        <v>601</v>
      </c>
      <c r="B139" s="1" t="s">
        <v>602</v>
      </c>
      <c r="C139" s="1" t="s">
        <v>603</v>
      </c>
      <c r="D139" s="1" t="s">
        <v>413</v>
      </c>
      <c r="E139" s="1" t="s">
        <v>14</v>
      </c>
      <c r="F139" s="1" t="s">
        <v>414</v>
      </c>
      <c r="G139" s="1" t="s">
        <v>16</v>
      </c>
      <c r="H139" s="1" t="s">
        <v>535</v>
      </c>
      <c r="I139" s="1" t="s">
        <v>103</v>
      </c>
      <c r="J139" s="2" t="s">
        <v>604</v>
      </c>
      <c r="K139" s="14"/>
      <c r="L139" s="14"/>
      <c r="M139" s="6">
        <f t="shared" si="4"/>
        <v>0</v>
      </c>
      <c r="N139" s="6"/>
      <c r="O139" s="6">
        <f t="shared" si="5"/>
        <v>0</v>
      </c>
      <c r="P139" s="4"/>
      <c r="Q139" s="4"/>
    </row>
    <row r="140" spans="1:17">
      <c r="A140" s="1" t="s">
        <v>605</v>
      </c>
      <c r="B140" s="1" t="s">
        <v>606</v>
      </c>
      <c r="C140" s="1" t="s">
        <v>607</v>
      </c>
      <c r="D140" s="1" t="s">
        <v>413</v>
      </c>
      <c r="E140" s="1" t="s">
        <v>14</v>
      </c>
      <c r="F140" s="1" t="s">
        <v>414</v>
      </c>
      <c r="G140" s="1" t="s">
        <v>16</v>
      </c>
      <c r="H140" s="1" t="s">
        <v>535</v>
      </c>
      <c r="I140" s="1" t="s">
        <v>108</v>
      </c>
      <c r="J140" s="2" t="s">
        <v>608</v>
      </c>
      <c r="K140" s="14"/>
      <c r="L140" s="14"/>
      <c r="M140" s="6">
        <f t="shared" si="4"/>
        <v>0</v>
      </c>
      <c r="N140" s="6"/>
      <c r="O140" s="6">
        <f t="shared" si="5"/>
        <v>0</v>
      </c>
      <c r="P140" s="4"/>
      <c r="Q140" s="4"/>
    </row>
    <row r="141" spans="1:17">
      <c r="A141" s="1" t="s">
        <v>609</v>
      </c>
      <c r="B141" s="1" t="s">
        <v>610</v>
      </c>
      <c r="C141" s="1" t="s">
        <v>611</v>
      </c>
      <c r="D141" s="1" t="s">
        <v>413</v>
      </c>
      <c r="E141" s="1" t="s">
        <v>14</v>
      </c>
      <c r="F141" s="1" t="s">
        <v>414</v>
      </c>
      <c r="G141" s="1" t="s">
        <v>16</v>
      </c>
      <c r="H141" s="1" t="s">
        <v>535</v>
      </c>
      <c r="I141" s="1" t="s">
        <v>113</v>
      </c>
      <c r="J141" s="2" t="s">
        <v>612</v>
      </c>
      <c r="K141" s="14"/>
      <c r="L141" s="14"/>
      <c r="M141" s="6">
        <f t="shared" si="4"/>
        <v>0</v>
      </c>
      <c r="N141" s="6"/>
      <c r="O141" s="6">
        <f t="shared" si="5"/>
        <v>0</v>
      </c>
      <c r="P141" s="4"/>
      <c r="Q141" s="4"/>
    </row>
    <row r="142" spans="1:17">
      <c r="A142" s="1" t="s">
        <v>613</v>
      </c>
      <c r="B142" s="1" t="s">
        <v>614</v>
      </c>
      <c r="C142" s="1" t="s">
        <v>615</v>
      </c>
      <c r="D142" s="1" t="s">
        <v>413</v>
      </c>
      <c r="E142" s="1" t="s">
        <v>14</v>
      </c>
      <c r="F142" s="1" t="s">
        <v>414</v>
      </c>
      <c r="G142" s="1" t="s">
        <v>16</v>
      </c>
      <c r="H142" s="1" t="s">
        <v>535</v>
      </c>
      <c r="I142" s="1" t="s">
        <v>118</v>
      </c>
      <c r="J142" s="2" t="s">
        <v>616</v>
      </c>
      <c r="K142" s="14"/>
      <c r="L142" s="14"/>
      <c r="M142" s="6">
        <f t="shared" si="4"/>
        <v>0</v>
      </c>
      <c r="N142" s="6"/>
      <c r="O142" s="6">
        <f t="shared" si="5"/>
        <v>0</v>
      </c>
      <c r="P142" s="4"/>
      <c r="Q142" s="4"/>
    </row>
    <row r="143" spans="1:17">
      <c r="A143" s="1" t="s">
        <v>617</v>
      </c>
      <c r="B143" s="1" t="s">
        <v>618</v>
      </c>
      <c r="C143" s="1" t="s">
        <v>619</v>
      </c>
      <c r="D143" s="1" t="s">
        <v>413</v>
      </c>
      <c r="E143" s="1" t="s">
        <v>14</v>
      </c>
      <c r="F143" s="1" t="s">
        <v>414</v>
      </c>
      <c r="G143" s="1" t="s">
        <v>16</v>
      </c>
      <c r="H143" s="1" t="s">
        <v>535</v>
      </c>
      <c r="I143" s="1" t="s">
        <v>123</v>
      </c>
      <c r="J143" s="2" t="s">
        <v>620</v>
      </c>
      <c r="K143" s="14"/>
      <c r="L143" s="14"/>
      <c r="M143" s="6">
        <f t="shared" si="4"/>
        <v>0</v>
      </c>
      <c r="N143" s="6"/>
      <c r="O143" s="6">
        <f t="shared" si="5"/>
        <v>0</v>
      </c>
      <c r="P143" s="4"/>
      <c r="Q143" s="4"/>
    </row>
    <row r="144" spans="1:17">
      <c r="A144" s="1" t="s">
        <v>621</v>
      </c>
      <c r="B144" s="1" t="s">
        <v>622</v>
      </c>
      <c r="C144" s="1" t="s">
        <v>623</v>
      </c>
      <c r="D144" s="1" t="s">
        <v>413</v>
      </c>
      <c r="E144" s="1" t="s">
        <v>14</v>
      </c>
      <c r="F144" s="1" t="s">
        <v>414</v>
      </c>
      <c r="G144" s="1" t="s">
        <v>16</v>
      </c>
      <c r="H144" s="1" t="s">
        <v>535</v>
      </c>
      <c r="I144" s="1" t="s">
        <v>128</v>
      </c>
      <c r="J144" s="2" t="s">
        <v>624</v>
      </c>
      <c r="K144" s="14"/>
      <c r="L144" s="14"/>
      <c r="M144" s="6">
        <f t="shared" si="4"/>
        <v>0</v>
      </c>
      <c r="N144" s="6"/>
      <c r="O144" s="6">
        <f t="shared" si="5"/>
        <v>0</v>
      </c>
      <c r="P144" s="4"/>
      <c r="Q144" s="4"/>
    </row>
    <row r="145" spans="1:17">
      <c r="A145" s="1" t="s">
        <v>625</v>
      </c>
      <c r="B145" s="1" t="s">
        <v>626</v>
      </c>
      <c r="C145" s="1" t="s">
        <v>627</v>
      </c>
      <c r="D145" s="1" t="s">
        <v>413</v>
      </c>
      <c r="E145" s="1" t="s">
        <v>14</v>
      </c>
      <c r="F145" s="1" t="s">
        <v>414</v>
      </c>
      <c r="G145" s="1" t="s">
        <v>16</v>
      </c>
      <c r="H145" s="1" t="s">
        <v>535</v>
      </c>
      <c r="I145" s="1" t="s">
        <v>133</v>
      </c>
      <c r="J145" s="2" t="s">
        <v>628</v>
      </c>
      <c r="K145" s="14"/>
      <c r="L145" s="14"/>
      <c r="M145" s="6">
        <f t="shared" si="4"/>
        <v>0</v>
      </c>
      <c r="N145" s="6"/>
      <c r="O145" s="6">
        <f t="shared" si="5"/>
        <v>0</v>
      </c>
      <c r="P145" s="4"/>
      <c r="Q145" s="4"/>
    </row>
    <row r="146" spans="1:17">
      <c r="A146" s="1" t="s">
        <v>629</v>
      </c>
      <c r="B146" s="1" t="s">
        <v>630</v>
      </c>
      <c r="C146" s="1" t="s">
        <v>631</v>
      </c>
      <c r="D146" s="1" t="s">
        <v>413</v>
      </c>
      <c r="E146" s="1" t="s">
        <v>14</v>
      </c>
      <c r="F146" s="1" t="s">
        <v>414</v>
      </c>
      <c r="G146" s="1" t="s">
        <v>16</v>
      </c>
      <c r="H146" s="1" t="s">
        <v>535</v>
      </c>
      <c r="I146" s="1" t="s">
        <v>138</v>
      </c>
      <c r="J146" s="2" t="s">
        <v>632</v>
      </c>
      <c r="K146" s="14"/>
      <c r="L146" s="14"/>
      <c r="M146" s="6">
        <f t="shared" si="4"/>
        <v>0</v>
      </c>
      <c r="N146" s="6"/>
      <c r="O146" s="6">
        <f t="shared" si="5"/>
        <v>0</v>
      </c>
      <c r="P146" s="4"/>
      <c r="Q146" s="4"/>
    </row>
    <row r="147" spans="1:17">
      <c r="A147" s="1" t="s">
        <v>633</v>
      </c>
      <c r="B147" s="1" t="s">
        <v>634</v>
      </c>
      <c r="C147" s="1" t="s">
        <v>635</v>
      </c>
      <c r="D147" s="1" t="s">
        <v>413</v>
      </c>
      <c r="E147" s="1" t="s">
        <v>14</v>
      </c>
      <c r="F147" s="1" t="s">
        <v>414</v>
      </c>
      <c r="G147" s="1" t="s">
        <v>16</v>
      </c>
      <c r="H147" s="1" t="s">
        <v>535</v>
      </c>
      <c r="I147" s="1" t="s">
        <v>143</v>
      </c>
      <c r="J147" s="2" t="s">
        <v>636</v>
      </c>
      <c r="K147" s="14"/>
      <c r="L147" s="14"/>
      <c r="M147" s="6">
        <f t="shared" si="4"/>
        <v>0</v>
      </c>
      <c r="N147" s="6"/>
      <c r="O147" s="6">
        <f t="shared" si="5"/>
        <v>0</v>
      </c>
      <c r="P147" s="4"/>
      <c r="Q147" s="4"/>
    </row>
    <row r="148" spans="1:17">
      <c r="A148" s="1" t="s">
        <v>637</v>
      </c>
      <c r="B148" s="1" t="s">
        <v>638</v>
      </c>
      <c r="C148" s="1" t="s">
        <v>639</v>
      </c>
      <c r="D148" s="1" t="s">
        <v>413</v>
      </c>
      <c r="E148" s="1" t="s">
        <v>14</v>
      </c>
      <c r="F148" s="1" t="s">
        <v>414</v>
      </c>
      <c r="G148" s="1" t="s">
        <v>16</v>
      </c>
      <c r="H148" s="1" t="s">
        <v>535</v>
      </c>
      <c r="I148" s="1" t="s">
        <v>148</v>
      </c>
      <c r="J148" s="2" t="s">
        <v>640</v>
      </c>
      <c r="K148" s="14"/>
      <c r="L148" s="14"/>
      <c r="M148" s="6">
        <f t="shared" si="4"/>
        <v>0</v>
      </c>
      <c r="N148" s="6"/>
      <c r="O148" s="6">
        <f t="shared" si="5"/>
        <v>0</v>
      </c>
      <c r="P148" s="4"/>
      <c r="Q148" s="4"/>
    </row>
    <row r="149" spans="1:17">
      <c r="A149" s="1" t="s">
        <v>641</v>
      </c>
      <c r="B149" s="1" t="s">
        <v>642</v>
      </c>
      <c r="C149" s="1" t="s">
        <v>643</v>
      </c>
      <c r="D149" s="1" t="s">
        <v>413</v>
      </c>
      <c r="E149" s="1" t="s">
        <v>14</v>
      </c>
      <c r="F149" s="1" t="s">
        <v>414</v>
      </c>
      <c r="G149" s="1" t="s">
        <v>16</v>
      </c>
      <c r="H149" s="1" t="s">
        <v>535</v>
      </c>
      <c r="I149" s="1" t="s">
        <v>153</v>
      </c>
      <c r="J149" s="2" t="s">
        <v>644</v>
      </c>
      <c r="K149" s="14"/>
      <c r="L149" s="14"/>
      <c r="M149" s="6">
        <f t="shared" si="4"/>
        <v>0</v>
      </c>
      <c r="N149" s="6"/>
      <c r="O149" s="6">
        <f t="shared" si="5"/>
        <v>0</v>
      </c>
      <c r="P149" s="4"/>
      <c r="Q149" s="4"/>
    </row>
    <row r="150" spans="1:17">
      <c r="A150" s="1" t="s">
        <v>645</v>
      </c>
      <c r="B150" s="1" t="s">
        <v>646</v>
      </c>
      <c r="C150" s="1" t="s">
        <v>647</v>
      </c>
      <c r="D150" s="1" t="s">
        <v>413</v>
      </c>
      <c r="E150" s="1" t="s">
        <v>14</v>
      </c>
      <c r="F150" s="1" t="s">
        <v>414</v>
      </c>
      <c r="G150" s="1" t="s">
        <v>16</v>
      </c>
      <c r="H150" s="1" t="s">
        <v>535</v>
      </c>
      <c r="I150" s="1" t="s">
        <v>158</v>
      </c>
      <c r="J150" s="2" t="s">
        <v>648</v>
      </c>
      <c r="K150" s="14"/>
      <c r="L150" s="14"/>
      <c r="M150" s="6">
        <f t="shared" si="4"/>
        <v>0</v>
      </c>
      <c r="N150" s="6"/>
      <c r="O150" s="6">
        <f t="shared" si="5"/>
        <v>0</v>
      </c>
      <c r="P150" s="4"/>
      <c r="Q150" s="4"/>
    </row>
    <row r="151" spans="1:17">
      <c r="A151" s="1" t="s">
        <v>649</v>
      </c>
      <c r="B151" s="1" t="s">
        <v>650</v>
      </c>
      <c r="C151" s="1" t="s">
        <v>651</v>
      </c>
      <c r="D151" s="1" t="s">
        <v>413</v>
      </c>
      <c r="E151" s="1" t="s">
        <v>14</v>
      </c>
      <c r="F151" s="1" t="s">
        <v>414</v>
      </c>
      <c r="G151" s="1" t="s">
        <v>16</v>
      </c>
      <c r="H151" s="1" t="s">
        <v>535</v>
      </c>
      <c r="I151" s="1" t="s">
        <v>163</v>
      </c>
      <c r="J151" s="2" t="s">
        <v>652</v>
      </c>
      <c r="K151" s="14"/>
      <c r="L151" s="14"/>
      <c r="M151" s="6">
        <f t="shared" si="4"/>
        <v>0</v>
      </c>
      <c r="N151" s="6"/>
      <c r="O151" s="6">
        <f t="shared" si="5"/>
        <v>0</v>
      </c>
      <c r="P151" s="4"/>
      <c r="Q151" s="4"/>
    </row>
    <row r="152" spans="1:17">
      <c r="A152" s="1" t="s">
        <v>653</v>
      </c>
      <c r="B152" s="1" t="s">
        <v>654</v>
      </c>
      <c r="C152" s="1" t="s">
        <v>655</v>
      </c>
      <c r="D152" s="1" t="s">
        <v>413</v>
      </c>
      <c r="E152" s="1" t="s">
        <v>14</v>
      </c>
      <c r="F152" s="1" t="s">
        <v>414</v>
      </c>
      <c r="G152" s="1" t="s">
        <v>16</v>
      </c>
      <c r="H152" s="1" t="s">
        <v>656</v>
      </c>
      <c r="I152" s="1" t="s">
        <v>18</v>
      </c>
      <c r="J152" s="2" t="s">
        <v>657</v>
      </c>
      <c r="K152" s="14"/>
      <c r="L152" s="14"/>
      <c r="M152" s="6">
        <f t="shared" si="4"/>
        <v>0</v>
      </c>
      <c r="N152" s="6"/>
      <c r="O152" s="6">
        <f t="shared" si="5"/>
        <v>0</v>
      </c>
      <c r="P152" s="4"/>
      <c r="Q152" s="4"/>
    </row>
    <row r="153" spans="1:17">
      <c r="A153" s="1" t="s">
        <v>658</v>
      </c>
      <c r="B153" s="1" t="s">
        <v>659</v>
      </c>
      <c r="C153" s="1" t="s">
        <v>660</v>
      </c>
      <c r="D153" s="1" t="s">
        <v>413</v>
      </c>
      <c r="E153" s="1" t="s">
        <v>14</v>
      </c>
      <c r="F153" s="1" t="s">
        <v>414</v>
      </c>
      <c r="G153" s="1" t="s">
        <v>16</v>
      </c>
      <c r="H153" s="1" t="s">
        <v>656</v>
      </c>
      <c r="I153" s="1" t="s">
        <v>23</v>
      </c>
      <c r="J153" s="2" t="s">
        <v>661</v>
      </c>
      <c r="K153" s="14"/>
      <c r="L153" s="14"/>
      <c r="M153" s="6">
        <f t="shared" si="4"/>
        <v>0</v>
      </c>
      <c r="N153" s="6"/>
      <c r="O153" s="6">
        <f t="shared" si="5"/>
        <v>0</v>
      </c>
      <c r="P153" s="4"/>
      <c r="Q153" s="4"/>
    </row>
    <row r="154" spans="1:17">
      <c r="A154" s="1" t="s">
        <v>662</v>
      </c>
      <c r="B154" s="1" t="s">
        <v>663</v>
      </c>
      <c r="C154" s="1" t="s">
        <v>664</v>
      </c>
      <c r="D154" s="1" t="s">
        <v>413</v>
      </c>
      <c r="E154" s="1" t="s">
        <v>14</v>
      </c>
      <c r="F154" s="1" t="s">
        <v>414</v>
      </c>
      <c r="G154" s="1" t="s">
        <v>16</v>
      </c>
      <c r="H154" s="1" t="s">
        <v>656</v>
      </c>
      <c r="I154" s="1" t="s">
        <v>28</v>
      </c>
      <c r="J154" s="2" t="s">
        <v>665</v>
      </c>
      <c r="K154" s="14"/>
      <c r="L154" s="14"/>
      <c r="M154" s="6">
        <f t="shared" si="4"/>
        <v>0</v>
      </c>
      <c r="N154" s="6"/>
      <c r="O154" s="6">
        <f t="shared" si="5"/>
        <v>0</v>
      </c>
      <c r="P154" s="4"/>
      <c r="Q154" s="4"/>
    </row>
    <row r="155" spans="1:17">
      <c r="A155" s="1" t="s">
        <v>666</v>
      </c>
      <c r="B155" s="1" t="s">
        <v>667</v>
      </c>
      <c r="C155" s="1" t="s">
        <v>668</v>
      </c>
      <c r="D155" s="1" t="s">
        <v>413</v>
      </c>
      <c r="E155" s="1" t="s">
        <v>14</v>
      </c>
      <c r="F155" s="1" t="s">
        <v>414</v>
      </c>
      <c r="G155" s="1" t="s">
        <v>16</v>
      </c>
      <c r="H155" s="1" t="s">
        <v>656</v>
      </c>
      <c r="I155" s="1" t="s">
        <v>33</v>
      </c>
      <c r="J155" s="2" t="s">
        <v>669</v>
      </c>
      <c r="K155" s="14"/>
      <c r="L155" s="14"/>
      <c r="M155" s="6">
        <f t="shared" si="4"/>
        <v>0</v>
      </c>
      <c r="N155" s="6"/>
      <c r="O155" s="6">
        <f t="shared" si="5"/>
        <v>0</v>
      </c>
      <c r="P155" s="4"/>
      <c r="Q155" s="4"/>
    </row>
    <row r="156" spans="1:17">
      <c r="A156" s="1" t="s">
        <v>670</v>
      </c>
      <c r="B156" s="1" t="s">
        <v>671</v>
      </c>
      <c r="C156" s="1" t="s">
        <v>672</v>
      </c>
      <c r="D156" s="1" t="s">
        <v>413</v>
      </c>
      <c r="E156" s="1" t="s">
        <v>14</v>
      </c>
      <c r="F156" s="1" t="s">
        <v>414</v>
      </c>
      <c r="G156" s="1" t="s">
        <v>16</v>
      </c>
      <c r="H156" s="1" t="s">
        <v>656</v>
      </c>
      <c r="I156" s="1" t="s">
        <v>38</v>
      </c>
      <c r="J156" s="2" t="s">
        <v>673</v>
      </c>
      <c r="K156" s="14"/>
      <c r="L156" s="14"/>
      <c r="M156" s="6">
        <f t="shared" si="4"/>
        <v>0</v>
      </c>
      <c r="N156" s="6"/>
      <c r="O156" s="6">
        <f t="shared" si="5"/>
        <v>0</v>
      </c>
      <c r="P156" s="4"/>
      <c r="Q156" s="4"/>
    </row>
    <row r="157" spans="1:17">
      <c r="A157" s="1" t="s">
        <v>674</v>
      </c>
      <c r="B157" s="1" t="s">
        <v>675</v>
      </c>
      <c r="C157" s="1" t="s">
        <v>676</v>
      </c>
      <c r="D157" s="1" t="s">
        <v>413</v>
      </c>
      <c r="E157" s="1" t="s">
        <v>14</v>
      </c>
      <c r="F157" s="1" t="s">
        <v>414</v>
      </c>
      <c r="G157" s="1" t="s">
        <v>16</v>
      </c>
      <c r="H157" s="1" t="s">
        <v>656</v>
      </c>
      <c r="I157" s="1" t="s">
        <v>43</v>
      </c>
      <c r="J157" s="2" t="s">
        <v>677</v>
      </c>
      <c r="K157" s="14"/>
      <c r="L157" s="14"/>
      <c r="M157" s="6">
        <f t="shared" si="4"/>
        <v>0</v>
      </c>
      <c r="N157" s="6"/>
      <c r="O157" s="6">
        <f t="shared" si="5"/>
        <v>0</v>
      </c>
      <c r="P157" s="4"/>
      <c r="Q157" s="4"/>
    </row>
    <row r="158" spans="1:17">
      <c r="A158" s="1" t="s">
        <v>678</v>
      </c>
      <c r="B158" s="1" t="s">
        <v>679</v>
      </c>
      <c r="C158" s="1" t="s">
        <v>680</v>
      </c>
      <c r="D158" s="1" t="s">
        <v>413</v>
      </c>
      <c r="E158" s="1" t="s">
        <v>14</v>
      </c>
      <c r="F158" s="1" t="s">
        <v>414</v>
      </c>
      <c r="G158" s="1" t="s">
        <v>16</v>
      </c>
      <c r="H158" s="1" t="s">
        <v>656</v>
      </c>
      <c r="I158" s="1" t="s">
        <v>48</v>
      </c>
      <c r="J158" s="2" t="s">
        <v>681</v>
      </c>
      <c r="K158" s="14"/>
      <c r="L158" s="14"/>
      <c r="M158" s="6">
        <f t="shared" si="4"/>
        <v>0</v>
      </c>
      <c r="N158" s="6"/>
      <c r="O158" s="6">
        <f t="shared" si="5"/>
        <v>0</v>
      </c>
      <c r="P158" s="4"/>
      <c r="Q158" s="4"/>
    </row>
    <row r="159" spans="1:17">
      <c r="A159" s="1" t="s">
        <v>682</v>
      </c>
      <c r="B159" s="1" t="s">
        <v>683</v>
      </c>
      <c r="C159" s="1" t="s">
        <v>684</v>
      </c>
      <c r="D159" s="1" t="s">
        <v>413</v>
      </c>
      <c r="E159" s="1" t="s">
        <v>14</v>
      </c>
      <c r="F159" s="1" t="s">
        <v>414</v>
      </c>
      <c r="G159" s="1" t="s">
        <v>16</v>
      </c>
      <c r="H159" s="1" t="s">
        <v>656</v>
      </c>
      <c r="I159" s="1" t="s">
        <v>53</v>
      </c>
      <c r="J159" s="2" t="s">
        <v>685</v>
      </c>
      <c r="K159" s="14"/>
      <c r="L159" s="14"/>
      <c r="M159" s="6">
        <f t="shared" si="4"/>
        <v>0</v>
      </c>
      <c r="N159" s="6"/>
      <c r="O159" s="6">
        <f t="shared" si="5"/>
        <v>0</v>
      </c>
      <c r="P159" s="4"/>
      <c r="Q159" s="4"/>
    </row>
    <row r="160" spans="1:17">
      <c r="A160" s="1" t="s">
        <v>686</v>
      </c>
      <c r="B160" s="1" t="s">
        <v>687</v>
      </c>
      <c r="C160" s="1" t="s">
        <v>688</v>
      </c>
      <c r="D160" s="1" t="s">
        <v>413</v>
      </c>
      <c r="E160" s="1" t="s">
        <v>14</v>
      </c>
      <c r="F160" s="1" t="s">
        <v>414</v>
      </c>
      <c r="G160" s="1" t="s">
        <v>16</v>
      </c>
      <c r="H160" s="1" t="s">
        <v>656</v>
      </c>
      <c r="I160" s="1" t="s">
        <v>58</v>
      </c>
      <c r="J160" s="2" t="s">
        <v>689</v>
      </c>
      <c r="K160" s="14"/>
      <c r="L160" s="14"/>
      <c r="M160" s="6">
        <f t="shared" si="4"/>
        <v>0</v>
      </c>
      <c r="N160" s="6"/>
      <c r="O160" s="6">
        <f t="shared" si="5"/>
        <v>0</v>
      </c>
      <c r="P160" s="4"/>
      <c r="Q160" s="4"/>
    </row>
    <row r="161" spans="1:17">
      <c r="A161" s="1" t="s">
        <v>690</v>
      </c>
      <c r="B161" s="1" t="s">
        <v>691</v>
      </c>
      <c r="C161" s="1" t="s">
        <v>692</v>
      </c>
      <c r="D161" s="1" t="s">
        <v>413</v>
      </c>
      <c r="E161" s="1" t="s">
        <v>14</v>
      </c>
      <c r="F161" s="1" t="s">
        <v>414</v>
      </c>
      <c r="G161" s="1" t="s">
        <v>16</v>
      </c>
      <c r="H161" s="1" t="s">
        <v>656</v>
      </c>
      <c r="I161" s="1" t="s">
        <v>63</v>
      </c>
      <c r="J161" s="2" t="s">
        <v>693</v>
      </c>
      <c r="K161" s="14"/>
      <c r="L161" s="14"/>
      <c r="M161" s="6">
        <f t="shared" si="4"/>
        <v>0</v>
      </c>
      <c r="N161" s="6"/>
      <c r="O161" s="6">
        <f t="shared" si="5"/>
        <v>0</v>
      </c>
      <c r="P161" s="4"/>
      <c r="Q161" s="4"/>
    </row>
    <row r="162" spans="1:17">
      <c r="A162" s="1" t="s">
        <v>694</v>
      </c>
      <c r="B162" s="1" t="s">
        <v>695</v>
      </c>
      <c r="C162" s="1" t="s">
        <v>696</v>
      </c>
      <c r="D162" s="1" t="s">
        <v>413</v>
      </c>
      <c r="E162" s="1" t="s">
        <v>14</v>
      </c>
      <c r="F162" s="1" t="s">
        <v>414</v>
      </c>
      <c r="G162" s="1" t="s">
        <v>16</v>
      </c>
      <c r="H162" s="1" t="s">
        <v>656</v>
      </c>
      <c r="I162" s="1" t="s">
        <v>68</v>
      </c>
      <c r="J162" s="2" t="s">
        <v>697</v>
      </c>
      <c r="K162" s="14"/>
      <c r="L162" s="14"/>
      <c r="M162" s="6">
        <f t="shared" si="4"/>
        <v>0</v>
      </c>
      <c r="N162" s="6"/>
      <c r="O162" s="6">
        <f t="shared" si="5"/>
        <v>0</v>
      </c>
      <c r="P162" s="4"/>
      <c r="Q162" s="4"/>
    </row>
    <row r="163" spans="1:17">
      <c r="A163" s="1" t="s">
        <v>698</v>
      </c>
      <c r="B163" s="1" t="s">
        <v>699</v>
      </c>
      <c r="C163" s="1" t="s">
        <v>700</v>
      </c>
      <c r="D163" s="1" t="s">
        <v>413</v>
      </c>
      <c r="E163" s="1" t="s">
        <v>14</v>
      </c>
      <c r="F163" s="1" t="s">
        <v>414</v>
      </c>
      <c r="G163" s="1" t="s">
        <v>16</v>
      </c>
      <c r="H163" s="1" t="s">
        <v>656</v>
      </c>
      <c r="I163" s="1" t="s">
        <v>73</v>
      </c>
      <c r="J163" s="2" t="s">
        <v>701</v>
      </c>
      <c r="K163" s="14"/>
      <c r="L163" s="14"/>
      <c r="M163" s="6">
        <f t="shared" si="4"/>
        <v>0</v>
      </c>
      <c r="N163" s="6"/>
      <c r="O163" s="6">
        <f t="shared" si="5"/>
        <v>0</v>
      </c>
      <c r="P163" s="4"/>
      <c r="Q163" s="4"/>
    </row>
    <row r="164" spans="1:17">
      <c r="A164" s="1" t="s">
        <v>702</v>
      </c>
      <c r="B164" s="1" t="s">
        <v>703</v>
      </c>
      <c r="C164" s="1" t="s">
        <v>704</v>
      </c>
      <c r="D164" s="1" t="s">
        <v>413</v>
      </c>
      <c r="E164" s="1" t="s">
        <v>14</v>
      </c>
      <c r="F164" s="1" t="s">
        <v>414</v>
      </c>
      <c r="G164" s="1" t="s">
        <v>16</v>
      </c>
      <c r="H164" s="1" t="s">
        <v>656</v>
      </c>
      <c r="I164" s="1" t="s">
        <v>78</v>
      </c>
      <c r="J164" s="2" t="s">
        <v>705</v>
      </c>
      <c r="K164" s="14"/>
      <c r="L164" s="14"/>
      <c r="M164" s="6">
        <f t="shared" si="4"/>
        <v>0</v>
      </c>
      <c r="N164" s="6"/>
      <c r="O164" s="6">
        <f t="shared" si="5"/>
        <v>0</v>
      </c>
      <c r="P164" s="4"/>
      <c r="Q164" s="4"/>
    </row>
    <row r="165" spans="1:17">
      <c r="A165" s="1" t="s">
        <v>706</v>
      </c>
      <c r="B165" s="1" t="s">
        <v>707</v>
      </c>
      <c r="C165" s="1" t="s">
        <v>708</v>
      </c>
      <c r="D165" s="1" t="s">
        <v>413</v>
      </c>
      <c r="E165" s="1" t="s">
        <v>14</v>
      </c>
      <c r="F165" s="1" t="s">
        <v>414</v>
      </c>
      <c r="G165" s="1" t="s">
        <v>16</v>
      </c>
      <c r="H165" s="1" t="s">
        <v>656</v>
      </c>
      <c r="I165" s="1" t="s">
        <v>83</v>
      </c>
      <c r="J165" s="2" t="s">
        <v>709</v>
      </c>
      <c r="K165" s="14"/>
      <c r="L165" s="14"/>
      <c r="M165" s="6">
        <f t="shared" si="4"/>
        <v>0</v>
      </c>
      <c r="N165" s="6"/>
      <c r="O165" s="6">
        <f t="shared" si="5"/>
        <v>0</v>
      </c>
      <c r="P165" s="4"/>
      <c r="Q165" s="4"/>
    </row>
    <row r="166" spans="1:17">
      <c r="A166" s="1" t="s">
        <v>710</v>
      </c>
      <c r="B166" s="1" t="s">
        <v>711</v>
      </c>
      <c r="C166" s="1" t="s">
        <v>712</v>
      </c>
      <c r="D166" s="1" t="s">
        <v>413</v>
      </c>
      <c r="E166" s="1" t="s">
        <v>14</v>
      </c>
      <c r="F166" s="1" t="s">
        <v>414</v>
      </c>
      <c r="G166" s="1" t="s">
        <v>16</v>
      </c>
      <c r="H166" s="1" t="s">
        <v>656</v>
      </c>
      <c r="I166" s="1" t="s">
        <v>88</v>
      </c>
      <c r="J166" s="2" t="s">
        <v>713</v>
      </c>
      <c r="K166" s="14"/>
      <c r="L166" s="14"/>
      <c r="M166" s="6">
        <f t="shared" si="4"/>
        <v>0</v>
      </c>
      <c r="N166" s="6"/>
      <c r="O166" s="6">
        <f t="shared" si="5"/>
        <v>0</v>
      </c>
      <c r="P166" s="4"/>
      <c r="Q166" s="4"/>
    </row>
    <row r="167" spans="1:17">
      <c r="A167" s="1" t="s">
        <v>714</v>
      </c>
      <c r="B167" s="1" t="s">
        <v>715</v>
      </c>
      <c r="C167" s="1" t="s">
        <v>716</v>
      </c>
      <c r="D167" s="1" t="s">
        <v>413</v>
      </c>
      <c r="E167" s="1" t="s">
        <v>14</v>
      </c>
      <c r="F167" s="1" t="s">
        <v>414</v>
      </c>
      <c r="G167" s="1" t="s">
        <v>16</v>
      </c>
      <c r="H167" s="1" t="s">
        <v>656</v>
      </c>
      <c r="I167" s="1" t="s">
        <v>93</v>
      </c>
      <c r="J167" s="2" t="s">
        <v>717</v>
      </c>
      <c r="K167" s="14"/>
      <c r="L167" s="14"/>
      <c r="M167" s="6">
        <f t="shared" si="4"/>
        <v>0</v>
      </c>
      <c r="N167" s="6"/>
      <c r="O167" s="6">
        <f t="shared" si="5"/>
        <v>0</v>
      </c>
      <c r="P167" s="4"/>
      <c r="Q167" s="4"/>
    </row>
    <row r="168" spans="1:17">
      <c r="A168" s="1" t="s">
        <v>718</v>
      </c>
      <c r="B168" s="1" t="s">
        <v>719</v>
      </c>
      <c r="C168" s="1" t="s">
        <v>720</v>
      </c>
      <c r="D168" s="1" t="s">
        <v>413</v>
      </c>
      <c r="E168" s="1" t="s">
        <v>14</v>
      </c>
      <c r="F168" s="1" t="s">
        <v>414</v>
      </c>
      <c r="G168" s="1" t="s">
        <v>16</v>
      </c>
      <c r="H168" s="1" t="s">
        <v>656</v>
      </c>
      <c r="I168" s="1" t="s">
        <v>98</v>
      </c>
      <c r="J168" s="2" t="s">
        <v>721</v>
      </c>
      <c r="K168" s="14"/>
      <c r="L168" s="14"/>
      <c r="M168" s="6">
        <f t="shared" si="4"/>
        <v>0</v>
      </c>
      <c r="N168" s="6"/>
      <c r="O168" s="6">
        <f t="shared" si="5"/>
        <v>0</v>
      </c>
      <c r="P168" s="4"/>
      <c r="Q168" s="4"/>
    </row>
    <row r="169" spans="1:17">
      <c r="A169" s="1" t="s">
        <v>722</v>
      </c>
      <c r="B169" s="1" t="s">
        <v>723</v>
      </c>
      <c r="C169" s="1" t="s">
        <v>724</v>
      </c>
      <c r="D169" s="1" t="s">
        <v>413</v>
      </c>
      <c r="E169" s="1" t="s">
        <v>14</v>
      </c>
      <c r="F169" s="1" t="s">
        <v>414</v>
      </c>
      <c r="G169" s="1" t="s">
        <v>16</v>
      </c>
      <c r="H169" s="1" t="s">
        <v>656</v>
      </c>
      <c r="I169" s="1" t="s">
        <v>103</v>
      </c>
      <c r="J169" s="2" t="s">
        <v>725</v>
      </c>
      <c r="K169" s="14"/>
      <c r="L169" s="14"/>
      <c r="M169" s="6">
        <f t="shared" si="4"/>
        <v>0</v>
      </c>
      <c r="N169" s="6"/>
      <c r="O169" s="6">
        <f t="shared" si="5"/>
        <v>0</v>
      </c>
      <c r="P169" s="4"/>
      <c r="Q169" s="4"/>
    </row>
    <row r="170" spans="1:17">
      <c r="A170" s="1" t="s">
        <v>726</v>
      </c>
      <c r="B170" s="1" t="s">
        <v>727</v>
      </c>
      <c r="C170" s="1" t="s">
        <v>728</v>
      </c>
      <c r="D170" s="1" t="s">
        <v>413</v>
      </c>
      <c r="E170" s="1" t="s">
        <v>14</v>
      </c>
      <c r="F170" s="1" t="s">
        <v>414</v>
      </c>
      <c r="G170" s="1" t="s">
        <v>16</v>
      </c>
      <c r="H170" s="1" t="s">
        <v>656</v>
      </c>
      <c r="I170" s="1" t="s">
        <v>108</v>
      </c>
      <c r="J170" s="2" t="s">
        <v>729</v>
      </c>
      <c r="K170" s="14"/>
      <c r="L170" s="14"/>
      <c r="M170" s="6">
        <f t="shared" si="4"/>
        <v>0</v>
      </c>
      <c r="N170" s="6"/>
      <c r="O170" s="6">
        <f t="shared" si="5"/>
        <v>0</v>
      </c>
      <c r="P170" s="4"/>
      <c r="Q170" s="4"/>
    </row>
    <row r="171" spans="1:17">
      <c r="A171" s="1" t="s">
        <v>730</v>
      </c>
      <c r="B171" s="1" t="s">
        <v>731</v>
      </c>
      <c r="C171" s="1" t="s">
        <v>732</v>
      </c>
      <c r="D171" s="1" t="s">
        <v>413</v>
      </c>
      <c r="E171" s="1" t="s">
        <v>14</v>
      </c>
      <c r="F171" s="1" t="s">
        <v>414</v>
      </c>
      <c r="G171" s="1" t="s">
        <v>16</v>
      </c>
      <c r="H171" s="1" t="s">
        <v>656</v>
      </c>
      <c r="I171" s="1" t="s">
        <v>113</v>
      </c>
      <c r="J171" s="2" t="s">
        <v>733</v>
      </c>
      <c r="K171" s="14"/>
      <c r="L171" s="14"/>
      <c r="M171" s="6">
        <f t="shared" si="4"/>
        <v>0</v>
      </c>
      <c r="N171" s="6"/>
      <c r="O171" s="6">
        <f t="shared" si="5"/>
        <v>0</v>
      </c>
      <c r="P171" s="4"/>
      <c r="Q171" s="4"/>
    </row>
    <row r="172" spans="1:17">
      <c r="A172" s="1" t="s">
        <v>734</v>
      </c>
      <c r="B172" s="1" t="s">
        <v>735</v>
      </c>
      <c r="C172" s="1" t="s">
        <v>736</v>
      </c>
      <c r="D172" s="1" t="s">
        <v>413</v>
      </c>
      <c r="E172" s="1" t="s">
        <v>14</v>
      </c>
      <c r="F172" s="1" t="s">
        <v>414</v>
      </c>
      <c r="G172" s="1" t="s">
        <v>16</v>
      </c>
      <c r="H172" s="1" t="s">
        <v>656</v>
      </c>
      <c r="I172" s="1" t="s">
        <v>118</v>
      </c>
      <c r="J172" s="2" t="s">
        <v>737</v>
      </c>
      <c r="K172" s="14"/>
      <c r="L172" s="14"/>
      <c r="M172" s="6">
        <f t="shared" si="4"/>
        <v>0</v>
      </c>
      <c r="N172" s="6"/>
      <c r="O172" s="6">
        <f t="shared" si="5"/>
        <v>0</v>
      </c>
      <c r="P172" s="4"/>
      <c r="Q172" s="4"/>
    </row>
    <row r="173" spans="1:17">
      <c r="A173" s="1" t="s">
        <v>738</v>
      </c>
      <c r="B173" s="1" t="s">
        <v>739</v>
      </c>
      <c r="C173" s="1" t="s">
        <v>740</v>
      </c>
      <c r="D173" s="1" t="s">
        <v>413</v>
      </c>
      <c r="E173" s="1" t="s">
        <v>14</v>
      </c>
      <c r="F173" s="1" t="s">
        <v>414</v>
      </c>
      <c r="G173" s="1" t="s">
        <v>16</v>
      </c>
      <c r="H173" s="1" t="s">
        <v>656</v>
      </c>
      <c r="I173" s="1" t="s">
        <v>123</v>
      </c>
      <c r="J173" s="2" t="s">
        <v>741</v>
      </c>
      <c r="K173" s="14"/>
      <c r="L173" s="14"/>
      <c r="M173" s="6">
        <f t="shared" si="4"/>
        <v>0</v>
      </c>
      <c r="N173" s="6"/>
      <c r="O173" s="6">
        <f t="shared" si="5"/>
        <v>0</v>
      </c>
      <c r="P173" s="4"/>
      <c r="Q173" s="4"/>
    </row>
    <row r="174" spans="1:17">
      <c r="A174" s="1" t="s">
        <v>742</v>
      </c>
      <c r="B174" s="1" t="s">
        <v>743</v>
      </c>
      <c r="C174" s="1" t="s">
        <v>744</v>
      </c>
      <c r="D174" s="1" t="s">
        <v>413</v>
      </c>
      <c r="E174" s="1" t="s">
        <v>14</v>
      </c>
      <c r="F174" s="1" t="s">
        <v>414</v>
      </c>
      <c r="G174" s="1" t="s">
        <v>16</v>
      </c>
      <c r="H174" s="1" t="s">
        <v>656</v>
      </c>
      <c r="I174" s="1" t="s">
        <v>128</v>
      </c>
      <c r="J174" s="2" t="s">
        <v>745</v>
      </c>
      <c r="K174" s="14"/>
      <c r="L174" s="14"/>
      <c r="M174" s="6">
        <f t="shared" si="4"/>
        <v>0</v>
      </c>
      <c r="N174" s="6"/>
      <c r="O174" s="6">
        <f t="shared" si="5"/>
        <v>0</v>
      </c>
      <c r="P174" s="4"/>
      <c r="Q174" s="4"/>
    </row>
    <row r="175" spans="1:17">
      <c r="A175" s="1" t="s">
        <v>746</v>
      </c>
      <c r="B175" s="1" t="s">
        <v>747</v>
      </c>
      <c r="C175" s="1" t="s">
        <v>748</v>
      </c>
      <c r="D175" s="1" t="s">
        <v>413</v>
      </c>
      <c r="E175" s="1" t="s">
        <v>14</v>
      </c>
      <c r="F175" s="1" t="s">
        <v>414</v>
      </c>
      <c r="G175" s="1" t="s">
        <v>16</v>
      </c>
      <c r="H175" s="1" t="s">
        <v>656</v>
      </c>
      <c r="I175" s="1" t="s">
        <v>133</v>
      </c>
      <c r="J175" s="2" t="s">
        <v>749</v>
      </c>
      <c r="K175" s="14"/>
      <c r="L175" s="14"/>
      <c r="M175" s="6">
        <f t="shared" si="4"/>
        <v>0</v>
      </c>
      <c r="N175" s="6"/>
      <c r="O175" s="6">
        <f t="shared" si="5"/>
        <v>0</v>
      </c>
      <c r="P175" s="4"/>
      <c r="Q175" s="4"/>
    </row>
    <row r="176" spans="1:17">
      <c r="A176" s="1" t="s">
        <v>750</v>
      </c>
      <c r="B176" s="1" t="s">
        <v>751</v>
      </c>
      <c r="C176" s="1" t="s">
        <v>752</v>
      </c>
      <c r="D176" s="1" t="s">
        <v>413</v>
      </c>
      <c r="E176" s="1" t="s">
        <v>14</v>
      </c>
      <c r="F176" s="1" t="s">
        <v>414</v>
      </c>
      <c r="G176" s="1" t="s">
        <v>16</v>
      </c>
      <c r="H176" s="1" t="s">
        <v>656</v>
      </c>
      <c r="I176" s="1" t="s">
        <v>138</v>
      </c>
      <c r="J176" s="2" t="s">
        <v>753</v>
      </c>
      <c r="K176" s="14"/>
      <c r="L176" s="14"/>
      <c r="M176" s="6">
        <f t="shared" si="4"/>
        <v>0</v>
      </c>
      <c r="N176" s="6"/>
      <c r="O176" s="6">
        <f t="shared" si="5"/>
        <v>0</v>
      </c>
      <c r="P176" s="4"/>
      <c r="Q176" s="4"/>
    </row>
    <row r="177" spans="1:17">
      <c r="A177" s="1" t="s">
        <v>754</v>
      </c>
      <c r="B177" s="1" t="s">
        <v>755</v>
      </c>
      <c r="C177" s="1" t="s">
        <v>756</v>
      </c>
      <c r="D177" s="1" t="s">
        <v>413</v>
      </c>
      <c r="E177" s="1" t="s">
        <v>14</v>
      </c>
      <c r="F177" s="1" t="s">
        <v>414</v>
      </c>
      <c r="G177" s="1" t="s">
        <v>16</v>
      </c>
      <c r="H177" s="1" t="s">
        <v>656</v>
      </c>
      <c r="I177" s="1" t="s">
        <v>143</v>
      </c>
      <c r="J177" s="2" t="s">
        <v>757</v>
      </c>
      <c r="K177" s="14"/>
      <c r="L177" s="14"/>
      <c r="M177" s="6">
        <f t="shared" si="4"/>
        <v>0</v>
      </c>
      <c r="N177" s="6"/>
      <c r="O177" s="6">
        <f t="shared" si="5"/>
        <v>0</v>
      </c>
      <c r="P177" s="4"/>
      <c r="Q177" s="4"/>
    </row>
    <row r="178" spans="1:17">
      <c r="A178" s="1" t="s">
        <v>758</v>
      </c>
      <c r="B178" s="1" t="s">
        <v>759</v>
      </c>
      <c r="C178" s="1" t="s">
        <v>760</v>
      </c>
      <c r="D178" s="1" t="s">
        <v>413</v>
      </c>
      <c r="E178" s="1" t="s">
        <v>14</v>
      </c>
      <c r="F178" s="1" t="s">
        <v>414</v>
      </c>
      <c r="G178" s="1" t="s">
        <v>16</v>
      </c>
      <c r="H178" s="1" t="s">
        <v>656</v>
      </c>
      <c r="I178" s="1" t="s">
        <v>148</v>
      </c>
      <c r="J178" s="2" t="s">
        <v>761</v>
      </c>
      <c r="K178" s="14"/>
      <c r="L178" s="14"/>
      <c r="M178" s="6">
        <f t="shared" si="4"/>
        <v>0</v>
      </c>
      <c r="N178" s="6"/>
      <c r="O178" s="6">
        <f t="shared" si="5"/>
        <v>0</v>
      </c>
      <c r="P178" s="4"/>
      <c r="Q178" s="4"/>
    </row>
    <row r="179" spans="1:17">
      <c r="A179" s="1" t="s">
        <v>762</v>
      </c>
      <c r="B179" s="1" t="s">
        <v>763</v>
      </c>
      <c r="C179" s="1" t="s">
        <v>764</v>
      </c>
      <c r="D179" s="1" t="s">
        <v>413</v>
      </c>
      <c r="E179" s="1" t="s">
        <v>14</v>
      </c>
      <c r="F179" s="1" t="s">
        <v>414</v>
      </c>
      <c r="G179" s="1" t="s">
        <v>16</v>
      </c>
      <c r="H179" s="1" t="s">
        <v>656</v>
      </c>
      <c r="I179" s="1" t="s">
        <v>153</v>
      </c>
      <c r="J179" s="2" t="s">
        <v>765</v>
      </c>
      <c r="K179" s="14"/>
      <c r="L179" s="14"/>
      <c r="M179" s="6">
        <f t="shared" si="4"/>
        <v>0</v>
      </c>
      <c r="N179" s="6"/>
      <c r="O179" s="6">
        <f t="shared" si="5"/>
        <v>0</v>
      </c>
      <c r="P179" s="4"/>
      <c r="Q179" s="4"/>
    </row>
    <row r="180" spans="1:17">
      <c r="A180" s="1" t="s">
        <v>766</v>
      </c>
      <c r="B180" s="1" t="s">
        <v>767</v>
      </c>
      <c r="C180" s="1" t="s">
        <v>768</v>
      </c>
      <c r="D180" s="1" t="s">
        <v>413</v>
      </c>
      <c r="E180" s="1" t="s">
        <v>14</v>
      </c>
      <c r="F180" s="1" t="s">
        <v>414</v>
      </c>
      <c r="G180" s="1" t="s">
        <v>16</v>
      </c>
      <c r="H180" s="1" t="s">
        <v>656</v>
      </c>
      <c r="I180" s="1" t="s">
        <v>158</v>
      </c>
      <c r="J180" s="2" t="s">
        <v>769</v>
      </c>
      <c r="K180" s="14"/>
      <c r="L180" s="14"/>
      <c r="M180" s="6">
        <f t="shared" si="4"/>
        <v>0</v>
      </c>
      <c r="N180" s="6"/>
      <c r="O180" s="6">
        <f t="shared" si="5"/>
        <v>0</v>
      </c>
      <c r="P180" s="4"/>
      <c r="Q180" s="4"/>
    </row>
    <row r="181" spans="1:17">
      <c r="A181" s="1" t="s">
        <v>770</v>
      </c>
      <c r="B181" s="1" t="s">
        <v>771</v>
      </c>
      <c r="C181" s="1" t="s">
        <v>772</v>
      </c>
      <c r="D181" s="1" t="s">
        <v>413</v>
      </c>
      <c r="E181" s="1" t="s">
        <v>14</v>
      </c>
      <c r="F181" s="1" t="s">
        <v>414</v>
      </c>
      <c r="G181" s="1" t="s">
        <v>16</v>
      </c>
      <c r="H181" s="1" t="s">
        <v>656</v>
      </c>
      <c r="I181" s="1" t="s">
        <v>163</v>
      </c>
      <c r="J181" s="2" t="s">
        <v>773</v>
      </c>
      <c r="K181" s="14"/>
      <c r="L181" s="14"/>
      <c r="M181" s="6">
        <f t="shared" si="4"/>
        <v>0</v>
      </c>
      <c r="N181" s="6"/>
      <c r="O181" s="6">
        <f t="shared" si="5"/>
        <v>0</v>
      </c>
      <c r="P181" s="4"/>
      <c r="Q181" s="4"/>
    </row>
    <row r="182" spans="1:17">
      <c r="A182" s="1" t="s">
        <v>774</v>
      </c>
      <c r="B182" s="1" t="s">
        <v>775</v>
      </c>
      <c r="C182" s="1" t="s">
        <v>776</v>
      </c>
      <c r="D182" s="1" t="s">
        <v>413</v>
      </c>
      <c r="E182" s="1" t="s">
        <v>14</v>
      </c>
      <c r="F182" s="1" t="s">
        <v>414</v>
      </c>
      <c r="G182" s="1" t="s">
        <v>16</v>
      </c>
      <c r="H182" s="1" t="s">
        <v>777</v>
      </c>
      <c r="I182" s="1" t="s">
        <v>18</v>
      </c>
      <c r="J182" s="2" t="s">
        <v>778</v>
      </c>
      <c r="K182" s="14"/>
      <c r="L182" s="14"/>
      <c r="M182" s="6">
        <f t="shared" si="4"/>
        <v>0</v>
      </c>
      <c r="N182" s="6"/>
      <c r="O182" s="6">
        <f t="shared" si="5"/>
        <v>0</v>
      </c>
      <c r="P182" s="4"/>
      <c r="Q182" s="4"/>
    </row>
    <row r="183" spans="1:17">
      <c r="A183" s="1" t="s">
        <v>779</v>
      </c>
      <c r="B183" s="1" t="s">
        <v>780</v>
      </c>
      <c r="C183" s="1" t="s">
        <v>781</v>
      </c>
      <c r="D183" s="1" t="s">
        <v>413</v>
      </c>
      <c r="E183" s="1" t="s">
        <v>14</v>
      </c>
      <c r="F183" s="1" t="s">
        <v>414</v>
      </c>
      <c r="G183" s="1" t="s">
        <v>16</v>
      </c>
      <c r="H183" s="1" t="s">
        <v>777</v>
      </c>
      <c r="I183" s="1" t="s">
        <v>23</v>
      </c>
      <c r="J183" s="2" t="s">
        <v>782</v>
      </c>
      <c r="K183" s="14"/>
      <c r="L183" s="14"/>
      <c r="M183" s="6">
        <f t="shared" si="4"/>
        <v>0</v>
      </c>
      <c r="N183" s="6"/>
      <c r="O183" s="6">
        <f t="shared" si="5"/>
        <v>0</v>
      </c>
      <c r="P183" s="4"/>
      <c r="Q183" s="4"/>
    </row>
    <row r="184" spans="1:17">
      <c r="A184" s="1" t="s">
        <v>783</v>
      </c>
      <c r="B184" s="1" t="s">
        <v>784</v>
      </c>
      <c r="C184" s="1" t="s">
        <v>785</v>
      </c>
      <c r="D184" s="1" t="s">
        <v>413</v>
      </c>
      <c r="E184" s="1" t="s">
        <v>14</v>
      </c>
      <c r="F184" s="1" t="s">
        <v>414</v>
      </c>
      <c r="G184" s="1" t="s">
        <v>16</v>
      </c>
      <c r="H184" s="1" t="s">
        <v>777</v>
      </c>
      <c r="I184" s="1" t="s">
        <v>28</v>
      </c>
      <c r="J184" s="2" t="s">
        <v>786</v>
      </c>
      <c r="K184" s="14"/>
      <c r="L184" s="14"/>
      <c r="M184" s="6">
        <f t="shared" si="4"/>
        <v>0</v>
      </c>
      <c r="N184" s="6"/>
      <c r="O184" s="6">
        <f t="shared" si="5"/>
        <v>0</v>
      </c>
      <c r="P184" s="4"/>
      <c r="Q184" s="4"/>
    </row>
    <row r="185" spans="1:17">
      <c r="A185" s="1" t="s">
        <v>787</v>
      </c>
      <c r="B185" s="1" t="s">
        <v>788</v>
      </c>
      <c r="C185" s="1" t="s">
        <v>789</v>
      </c>
      <c r="D185" s="1" t="s">
        <v>413</v>
      </c>
      <c r="E185" s="1" t="s">
        <v>14</v>
      </c>
      <c r="F185" s="1" t="s">
        <v>414</v>
      </c>
      <c r="G185" s="1" t="s">
        <v>16</v>
      </c>
      <c r="H185" s="1" t="s">
        <v>777</v>
      </c>
      <c r="I185" s="1" t="s">
        <v>33</v>
      </c>
      <c r="J185" s="2" t="s">
        <v>790</v>
      </c>
      <c r="K185" s="14"/>
      <c r="L185" s="14"/>
      <c r="M185" s="6">
        <f t="shared" si="4"/>
        <v>0</v>
      </c>
      <c r="N185" s="6"/>
      <c r="O185" s="6">
        <f t="shared" si="5"/>
        <v>0</v>
      </c>
      <c r="P185" s="4"/>
      <c r="Q185" s="4"/>
    </row>
    <row r="186" spans="1:17">
      <c r="A186" s="1" t="s">
        <v>791</v>
      </c>
      <c r="B186" s="1" t="s">
        <v>792</v>
      </c>
      <c r="C186" s="1" t="s">
        <v>793</v>
      </c>
      <c r="D186" s="1" t="s">
        <v>413</v>
      </c>
      <c r="E186" s="1" t="s">
        <v>14</v>
      </c>
      <c r="F186" s="1" t="s">
        <v>414</v>
      </c>
      <c r="G186" s="1" t="s">
        <v>16</v>
      </c>
      <c r="H186" s="1" t="s">
        <v>777</v>
      </c>
      <c r="I186" s="1" t="s">
        <v>38</v>
      </c>
      <c r="J186" s="2" t="s">
        <v>794</v>
      </c>
      <c r="K186" s="14"/>
      <c r="L186" s="14"/>
      <c r="M186" s="6">
        <f t="shared" si="4"/>
        <v>0</v>
      </c>
      <c r="N186" s="6"/>
      <c r="O186" s="6">
        <f t="shared" si="5"/>
        <v>0</v>
      </c>
      <c r="P186" s="4"/>
      <c r="Q186" s="4"/>
    </row>
    <row r="187" spans="1:17">
      <c r="A187" s="1" t="s">
        <v>795</v>
      </c>
      <c r="B187" s="1" t="s">
        <v>796</v>
      </c>
      <c r="C187" s="1" t="s">
        <v>797</v>
      </c>
      <c r="D187" s="1" t="s">
        <v>413</v>
      </c>
      <c r="E187" s="1" t="s">
        <v>14</v>
      </c>
      <c r="F187" s="1" t="s">
        <v>414</v>
      </c>
      <c r="G187" s="1" t="s">
        <v>16</v>
      </c>
      <c r="H187" s="1" t="s">
        <v>777</v>
      </c>
      <c r="I187" s="1" t="s">
        <v>43</v>
      </c>
      <c r="J187" s="2" t="s">
        <v>798</v>
      </c>
      <c r="K187" s="14"/>
      <c r="L187" s="14"/>
      <c r="M187" s="6">
        <f t="shared" si="4"/>
        <v>0</v>
      </c>
      <c r="N187" s="6"/>
      <c r="O187" s="6">
        <f t="shared" si="5"/>
        <v>0</v>
      </c>
      <c r="P187" s="4"/>
      <c r="Q187" s="4"/>
    </row>
    <row r="188" spans="1:17">
      <c r="A188" s="1" t="s">
        <v>799</v>
      </c>
      <c r="B188" s="1" t="s">
        <v>800</v>
      </c>
      <c r="C188" s="1" t="s">
        <v>801</v>
      </c>
      <c r="D188" s="1" t="s">
        <v>413</v>
      </c>
      <c r="E188" s="1" t="s">
        <v>14</v>
      </c>
      <c r="F188" s="1" t="s">
        <v>414</v>
      </c>
      <c r="G188" s="1" t="s">
        <v>16</v>
      </c>
      <c r="H188" s="1" t="s">
        <v>777</v>
      </c>
      <c r="I188" s="1" t="s">
        <v>48</v>
      </c>
      <c r="J188" s="2" t="s">
        <v>802</v>
      </c>
      <c r="K188" s="14"/>
      <c r="L188" s="14"/>
      <c r="M188" s="6">
        <f t="shared" si="4"/>
        <v>0</v>
      </c>
      <c r="N188" s="6"/>
      <c r="O188" s="6">
        <f t="shared" si="5"/>
        <v>0</v>
      </c>
      <c r="P188" s="4"/>
      <c r="Q188" s="4"/>
    </row>
    <row r="189" spans="1:17">
      <c r="A189" s="1" t="s">
        <v>803</v>
      </c>
      <c r="B189" s="1" t="s">
        <v>804</v>
      </c>
      <c r="C189" s="1" t="s">
        <v>805</v>
      </c>
      <c r="D189" s="1" t="s">
        <v>413</v>
      </c>
      <c r="E189" s="1" t="s">
        <v>14</v>
      </c>
      <c r="F189" s="1" t="s">
        <v>414</v>
      </c>
      <c r="G189" s="1" t="s">
        <v>16</v>
      </c>
      <c r="H189" s="1" t="s">
        <v>777</v>
      </c>
      <c r="I189" s="1" t="s">
        <v>53</v>
      </c>
      <c r="J189" s="2" t="s">
        <v>806</v>
      </c>
      <c r="K189" s="14"/>
      <c r="L189" s="14"/>
      <c r="M189" s="6">
        <f t="shared" si="4"/>
        <v>0</v>
      </c>
      <c r="N189" s="6"/>
      <c r="O189" s="6">
        <f t="shared" si="5"/>
        <v>0</v>
      </c>
      <c r="P189" s="4"/>
      <c r="Q189" s="4"/>
    </row>
    <row r="190" spans="1:17">
      <c r="A190" s="1" t="s">
        <v>807</v>
      </c>
      <c r="B190" s="1" t="s">
        <v>808</v>
      </c>
      <c r="C190" s="1" t="s">
        <v>809</v>
      </c>
      <c r="D190" s="1" t="s">
        <v>413</v>
      </c>
      <c r="E190" s="1" t="s">
        <v>14</v>
      </c>
      <c r="F190" s="1" t="s">
        <v>414</v>
      </c>
      <c r="G190" s="1" t="s">
        <v>16</v>
      </c>
      <c r="H190" s="1" t="s">
        <v>777</v>
      </c>
      <c r="I190" s="1" t="s">
        <v>58</v>
      </c>
      <c r="J190" s="2" t="s">
        <v>810</v>
      </c>
      <c r="K190" s="14"/>
      <c r="L190" s="14"/>
      <c r="M190" s="6">
        <f t="shared" si="4"/>
        <v>0</v>
      </c>
      <c r="N190" s="6"/>
      <c r="O190" s="6">
        <f t="shared" si="5"/>
        <v>0</v>
      </c>
      <c r="P190" s="4"/>
      <c r="Q190" s="4"/>
    </row>
    <row r="191" spans="1:17">
      <c r="A191" s="1" t="s">
        <v>811</v>
      </c>
      <c r="B191" s="1" t="s">
        <v>812</v>
      </c>
      <c r="C191" s="1" t="s">
        <v>813</v>
      </c>
      <c r="D191" s="1" t="s">
        <v>413</v>
      </c>
      <c r="E191" s="1" t="s">
        <v>14</v>
      </c>
      <c r="F191" s="1" t="s">
        <v>414</v>
      </c>
      <c r="G191" s="1" t="s">
        <v>16</v>
      </c>
      <c r="H191" s="1" t="s">
        <v>777</v>
      </c>
      <c r="I191" s="1" t="s">
        <v>63</v>
      </c>
      <c r="J191" s="2" t="s">
        <v>814</v>
      </c>
      <c r="K191" s="14"/>
      <c r="L191" s="14"/>
      <c r="M191" s="6">
        <f t="shared" si="4"/>
        <v>0</v>
      </c>
      <c r="N191" s="6"/>
      <c r="O191" s="6">
        <f t="shared" si="5"/>
        <v>0</v>
      </c>
      <c r="P191" s="4"/>
      <c r="Q191" s="4"/>
    </row>
    <row r="192" spans="1:17">
      <c r="A192" s="1" t="s">
        <v>815</v>
      </c>
      <c r="B192" s="1" t="s">
        <v>816</v>
      </c>
      <c r="C192" s="1" t="s">
        <v>817</v>
      </c>
      <c r="D192" s="1" t="s">
        <v>413</v>
      </c>
      <c r="E192" s="1" t="s">
        <v>14</v>
      </c>
      <c r="F192" s="1" t="s">
        <v>414</v>
      </c>
      <c r="G192" s="1" t="s">
        <v>16</v>
      </c>
      <c r="H192" s="1" t="s">
        <v>777</v>
      </c>
      <c r="I192" s="1" t="s">
        <v>68</v>
      </c>
      <c r="J192" s="2" t="s">
        <v>818</v>
      </c>
      <c r="K192" s="14"/>
      <c r="L192" s="14"/>
      <c r="M192" s="6">
        <f t="shared" si="4"/>
        <v>0</v>
      </c>
      <c r="N192" s="6"/>
      <c r="O192" s="6">
        <f t="shared" si="5"/>
        <v>0</v>
      </c>
      <c r="P192" s="4"/>
      <c r="Q192" s="4"/>
    </row>
    <row r="193" spans="1:17">
      <c r="A193" s="1" t="s">
        <v>819</v>
      </c>
      <c r="B193" s="1" t="s">
        <v>820</v>
      </c>
      <c r="C193" s="1" t="s">
        <v>821</v>
      </c>
      <c r="D193" s="1" t="s">
        <v>413</v>
      </c>
      <c r="E193" s="1" t="s">
        <v>14</v>
      </c>
      <c r="F193" s="1" t="s">
        <v>414</v>
      </c>
      <c r="G193" s="1" t="s">
        <v>16</v>
      </c>
      <c r="H193" s="1" t="s">
        <v>777</v>
      </c>
      <c r="I193" s="1" t="s">
        <v>73</v>
      </c>
      <c r="J193" s="2" t="s">
        <v>822</v>
      </c>
      <c r="K193" s="14"/>
      <c r="L193" s="14"/>
      <c r="M193" s="6">
        <f t="shared" si="4"/>
        <v>0</v>
      </c>
      <c r="N193" s="6"/>
      <c r="O193" s="6">
        <f t="shared" si="5"/>
        <v>0</v>
      </c>
      <c r="P193" s="4"/>
      <c r="Q193" s="4"/>
    </row>
    <row r="194" spans="1:17">
      <c r="A194" s="1" t="s">
        <v>823</v>
      </c>
      <c r="B194" s="1" t="s">
        <v>824</v>
      </c>
      <c r="C194" s="1" t="s">
        <v>825</v>
      </c>
      <c r="D194" s="1" t="s">
        <v>413</v>
      </c>
      <c r="E194" s="1" t="s">
        <v>14</v>
      </c>
      <c r="F194" s="1" t="s">
        <v>414</v>
      </c>
      <c r="G194" s="1" t="s">
        <v>16</v>
      </c>
      <c r="H194" s="1" t="s">
        <v>777</v>
      </c>
      <c r="I194" s="1" t="s">
        <v>78</v>
      </c>
      <c r="J194" s="2" t="s">
        <v>826</v>
      </c>
      <c r="K194" s="14"/>
      <c r="L194" s="14"/>
      <c r="M194" s="6">
        <f t="shared" si="4"/>
        <v>0</v>
      </c>
      <c r="N194" s="6"/>
      <c r="O194" s="6">
        <f t="shared" si="5"/>
        <v>0</v>
      </c>
      <c r="P194" s="4"/>
      <c r="Q194" s="4"/>
    </row>
    <row r="195" spans="1:17">
      <c r="A195" s="1" t="s">
        <v>827</v>
      </c>
      <c r="B195" s="1" t="s">
        <v>828</v>
      </c>
      <c r="C195" s="1" t="s">
        <v>829</v>
      </c>
      <c r="D195" s="1" t="s">
        <v>413</v>
      </c>
      <c r="E195" s="1" t="s">
        <v>14</v>
      </c>
      <c r="F195" s="1" t="s">
        <v>414</v>
      </c>
      <c r="G195" s="1" t="s">
        <v>16</v>
      </c>
      <c r="H195" s="1" t="s">
        <v>777</v>
      </c>
      <c r="I195" s="1" t="s">
        <v>83</v>
      </c>
      <c r="J195" s="2" t="s">
        <v>830</v>
      </c>
      <c r="K195" s="14"/>
      <c r="L195" s="14"/>
      <c r="M195" s="6">
        <f t="shared" ref="M195:M225" si="6">K195*0.5+L195*0.5</f>
        <v>0</v>
      </c>
      <c r="N195" s="6"/>
      <c r="O195" s="6">
        <f t="shared" ref="O195:O225" si="7">M195+N195</f>
        <v>0</v>
      </c>
      <c r="P195" s="4"/>
      <c r="Q195" s="4"/>
    </row>
    <row r="196" spans="1:17">
      <c r="A196" s="1" t="s">
        <v>831</v>
      </c>
      <c r="B196" s="1" t="s">
        <v>832</v>
      </c>
      <c r="C196" s="1" t="s">
        <v>833</v>
      </c>
      <c r="D196" s="1" t="s">
        <v>413</v>
      </c>
      <c r="E196" s="1" t="s">
        <v>14</v>
      </c>
      <c r="F196" s="1" t="s">
        <v>414</v>
      </c>
      <c r="G196" s="1" t="s">
        <v>16</v>
      </c>
      <c r="H196" s="1" t="s">
        <v>777</v>
      </c>
      <c r="I196" s="1" t="s">
        <v>88</v>
      </c>
      <c r="J196" s="2" t="s">
        <v>834</v>
      </c>
      <c r="K196" s="14"/>
      <c r="L196" s="14"/>
      <c r="M196" s="6">
        <f t="shared" si="6"/>
        <v>0</v>
      </c>
      <c r="N196" s="6"/>
      <c r="O196" s="6">
        <f t="shared" si="7"/>
        <v>0</v>
      </c>
      <c r="P196" s="4"/>
      <c r="Q196" s="4"/>
    </row>
    <row r="197" spans="1:17">
      <c r="A197" s="1" t="s">
        <v>835</v>
      </c>
      <c r="B197" s="1" t="s">
        <v>836</v>
      </c>
      <c r="C197" s="1" t="s">
        <v>837</v>
      </c>
      <c r="D197" s="1" t="s">
        <v>413</v>
      </c>
      <c r="E197" s="1" t="s">
        <v>14</v>
      </c>
      <c r="F197" s="1" t="s">
        <v>414</v>
      </c>
      <c r="G197" s="1" t="s">
        <v>16</v>
      </c>
      <c r="H197" s="1" t="s">
        <v>777</v>
      </c>
      <c r="I197" s="1" t="s">
        <v>93</v>
      </c>
      <c r="J197" s="2" t="s">
        <v>838</v>
      </c>
      <c r="K197" s="14"/>
      <c r="L197" s="14"/>
      <c r="M197" s="6">
        <f t="shared" si="6"/>
        <v>0</v>
      </c>
      <c r="N197" s="6"/>
      <c r="O197" s="6">
        <f t="shared" si="7"/>
        <v>0</v>
      </c>
      <c r="P197" s="4"/>
      <c r="Q197" s="4"/>
    </row>
    <row r="198" spans="1:17">
      <c r="A198" s="1" t="s">
        <v>839</v>
      </c>
      <c r="B198" s="1" t="s">
        <v>840</v>
      </c>
      <c r="C198" s="1" t="s">
        <v>841</v>
      </c>
      <c r="D198" s="1" t="s">
        <v>413</v>
      </c>
      <c r="E198" s="1" t="s">
        <v>14</v>
      </c>
      <c r="F198" s="1" t="s">
        <v>414</v>
      </c>
      <c r="G198" s="1" t="s">
        <v>16</v>
      </c>
      <c r="H198" s="1" t="s">
        <v>777</v>
      </c>
      <c r="I198" s="1" t="s">
        <v>98</v>
      </c>
      <c r="J198" s="2" t="s">
        <v>842</v>
      </c>
      <c r="K198" s="14"/>
      <c r="L198" s="14"/>
      <c r="M198" s="6">
        <f t="shared" si="6"/>
        <v>0</v>
      </c>
      <c r="N198" s="6"/>
      <c r="O198" s="6">
        <f t="shared" si="7"/>
        <v>0</v>
      </c>
      <c r="P198" s="4"/>
      <c r="Q198" s="4"/>
    </row>
    <row r="199" spans="1:17">
      <c r="A199" s="1" t="s">
        <v>843</v>
      </c>
      <c r="B199" s="1" t="s">
        <v>844</v>
      </c>
      <c r="C199" s="1" t="s">
        <v>845</v>
      </c>
      <c r="D199" s="1" t="s">
        <v>413</v>
      </c>
      <c r="E199" s="1" t="s">
        <v>14</v>
      </c>
      <c r="F199" s="1" t="s">
        <v>414</v>
      </c>
      <c r="G199" s="1" t="s">
        <v>16</v>
      </c>
      <c r="H199" s="1" t="s">
        <v>777</v>
      </c>
      <c r="I199" s="1" t="s">
        <v>103</v>
      </c>
      <c r="J199" s="2" t="s">
        <v>846</v>
      </c>
      <c r="K199" s="14"/>
      <c r="L199" s="14"/>
      <c r="M199" s="6">
        <f t="shared" si="6"/>
        <v>0</v>
      </c>
      <c r="N199" s="6"/>
      <c r="O199" s="6">
        <f t="shared" si="7"/>
        <v>0</v>
      </c>
      <c r="P199" s="4"/>
      <c r="Q199" s="4"/>
    </row>
    <row r="200" spans="1:17">
      <c r="A200" s="1" t="s">
        <v>847</v>
      </c>
      <c r="B200" s="1" t="s">
        <v>848</v>
      </c>
      <c r="C200" s="1" t="s">
        <v>849</v>
      </c>
      <c r="D200" s="1" t="s">
        <v>413</v>
      </c>
      <c r="E200" s="1" t="s">
        <v>14</v>
      </c>
      <c r="F200" s="1" t="s">
        <v>414</v>
      </c>
      <c r="G200" s="1" t="s">
        <v>16</v>
      </c>
      <c r="H200" s="1" t="s">
        <v>777</v>
      </c>
      <c r="I200" s="1" t="s">
        <v>108</v>
      </c>
      <c r="J200" s="2" t="s">
        <v>850</v>
      </c>
      <c r="K200" s="14"/>
      <c r="L200" s="14"/>
      <c r="M200" s="6">
        <f t="shared" si="6"/>
        <v>0</v>
      </c>
      <c r="N200" s="6"/>
      <c r="O200" s="6">
        <f t="shared" si="7"/>
        <v>0</v>
      </c>
      <c r="P200" s="4"/>
      <c r="Q200" s="4"/>
    </row>
    <row r="201" spans="1:17">
      <c r="A201" s="1" t="s">
        <v>851</v>
      </c>
      <c r="B201" s="1" t="s">
        <v>852</v>
      </c>
      <c r="C201" s="1" t="s">
        <v>853</v>
      </c>
      <c r="D201" s="1" t="s">
        <v>413</v>
      </c>
      <c r="E201" s="1" t="s">
        <v>14</v>
      </c>
      <c r="F201" s="1" t="s">
        <v>414</v>
      </c>
      <c r="G201" s="1" t="s">
        <v>16</v>
      </c>
      <c r="H201" s="1" t="s">
        <v>777</v>
      </c>
      <c r="I201" s="1" t="s">
        <v>113</v>
      </c>
      <c r="J201" s="2" t="s">
        <v>854</v>
      </c>
      <c r="K201" s="14"/>
      <c r="L201" s="14"/>
      <c r="M201" s="6">
        <f t="shared" si="6"/>
        <v>0</v>
      </c>
      <c r="N201" s="6"/>
      <c r="O201" s="6">
        <f t="shared" si="7"/>
        <v>0</v>
      </c>
      <c r="P201" s="4"/>
      <c r="Q201" s="4"/>
    </row>
    <row r="202" spans="1:17">
      <c r="A202" s="1" t="s">
        <v>855</v>
      </c>
      <c r="B202" s="1" t="s">
        <v>856</v>
      </c>
      <c r="C202" s="1" t="s">
        <v>857</v>
      </c>
      <c r="D202" s="1" t="s">
        <v>413</v>
      </c>
      <c r="E202" s="1" t="s">
        <v>14</v>
      </c>
      <c r="F202" s="1" t="s">
        <v>414</v>
      </c>
      <c r="G202" s="1" t="s">
        <v>16</v>
      </c>
      <c r="H202" s="1" t="s">
        <v>777</v>
      </c>
      <c r="I202" s="1" t="s">
        <v>118</v>
      </c>
      <c r="J202" s="2" t="s">
        <v>858</v>
      </c>
      <c r="K202" s="14"/>
      <c r="L202" s="14"/>
      <c r="M202" s="6">
        <f t="shared" si="6"/>
        <v>0</v>
      </c>
      <c r="N202" s="6"/>
      <c r="O202" s="6">
        <f t="shared" si="7"/>
        <v>0</v>
      </c>
      <c r="P202" s="4"/>
      <c r="Q202" s="4"/>
    </row>
    <row r="203" spans="1:17">
      <c r="A203" s="1" t="s">
        <v>859</v>
      </c>
      <c r="B203" s="1" t="s">
        <v>860</v>
      </c>
      <c r="C203" s="1" t="s">
        <v>861</v>
      </c>
      <c r="D203" s="1" t="s">
        <v>413</v>
      </c>
      <c r="E203" s="1" t="s">
        <v>14</v>
      </c>
      <c r="F203" s="1" t="s">
        <v>414</v>
      </c>
      <c r="G203" s="1" t="s">
        <v>16</v>
      </c>
      <c r="H203" s="1" t="s">
        <v>777</v>
      </c>
      <c r="I203" s="1" t="s">
        <v>123</v>
      </c>
      <c r="J203" s="2" t="s">
        <v>862</v>
      </c>
      <c r="K203" s="14"/>
      <c r="L203" s="14"/>
      <c r="M203" s="6">
        <f t="shared" si="6"/>
        <v>0</v>
      </c>
      <c r="N203" s="6"/>
      <c r="O203" s="6">
        <f t="shared" si="7"/>
        <v>0</v>
      </c>
      <c r="P203" s="4"/>
      <c r="Q203" s="4"/>
    </row>
    <row r="204" spans="1:17">
      <c r="A204" s="1" t="s">
        <v>863</v>
      </c>
      <c r="B204" s="1" t="s">
        <v>864</v>
      </c>
      <c r="C204" s="1" t="s">
        <v>865</v>
      </c>
      <c r="D204" s="1" t="s">
        <v>413</v>
      </c>
      <c r="E204" s="1" t="s">
        <v>14</v>
      </c>
      <c r="F204" s="1" t="s">
        <v>414</v>
      </c>
      <c r="G204" s="1" t="s">
        <v>16</v>
      </c>
      <c r="H204" s="1" t="s">
        <v>777</v>
      </c>
      <c r="I204" s="1" t="s">
        <v>128</v>
      </c>
      <c r="J204" s="2" t="s">
        <v>866</v>
      </c>
      <c r="K204" s="14"/>
      <c r="L204" s="14"/>
      <c r="M204" s="6">
        <f t="shared" si="6"/>
        <v>0</v>
      </c>
      <c r="N204" s="6"/>
      <c r="O204" s="6">
        <f t="shared" si="7"/>
        <v>0</v>
      </c>
      <c r="P204" s="4"/>
      <c r="Q204" s="4"/>
    </row>
    <row r="205" spans="1:17">
      <c r="A205" s="1" t="s">
        <v>867</v>
      </c>
      <c r="B205" s="1" t="s">
        <v>868</v>
      </c>
      <c r="C205" s="1" t="s">
        <v>869</v>
      </c>
      <c r="D205" s="1" t="s">
        <v>413</v>
      </c>
      <c r="E205" s="1" t="s">
        <v>14</v>
      </c>
      <c r="F205" s="1" t="s">
        <v>414</v>
      </c>
      <c r="G205" s="1" t="s">
        <v>16</v>
      </c>
      <c r="H205" s="1" t="s">
        <v>777</v>
      </c>
      <c r="I205" s="1" t="s">
        <v>133</v>
      </c>
      <c r="J205" s="2" t="s">
        <v>870</v>
      </c>
      <c r="K205" s="14"/>
      <c r="L205" s="14"/>
      <c r="M205" s="6">
        <f t="shared" si="6"/>
        <v>0</v>
      </c>
      <c r="N205" s="6"/>
      <c r="O205" s="6">
        <f t="shared" si="7"/>
        <v>0</v>
      </c>
      <c r="P205" s="4"/>
      <c r="Q205" s="4"/>
    </row>
    <row r="206" spans="1:17">
      <c r="A206" s="1" t="s">
        <v>871</v>
      </c>
      <c r="B206" s="1" t="s">
        <v>872</v>
      </c>
      <c r="C206" s="1" t="s">
        <v>873</v>
      </c>
      <c r="D206" s="1" t="s">
        <v>413</v>
      </c>
      <c r="E206" s="1" t="s">
        <v>14</v>
      </c>
      <c r="F206" s="1" t="s">
        <v>414</v>
      </c>
      <c r="G206" s="1" t="s">
        <v>16</v>
      </c>
      <c r="H206" s="1" t="s">
        <v>777</v>
      </c>
      <c r="I206" s="1" t="s">
        <v>138</v>
      </c>
      <c r="J206" s="2" t="s">
        <v>874</v>
      </c>
      <c r="K206" s="14"/>
      <c r="L206" s="14"/>
      <c r="M206" s="6">
        <f t="shared" si="6"/>
        <v>0</v>
      </c>
      <c r="N206" s="6"/>
      <c r="O206" s="6">
        <f t="shared" si="7"/>
        <v>0</v>
      </c>
      <c r="P206" s="4"/>
      <c r="Q206" s="4"/>
    </row>
    <row r="207" spans="1:17">
      <c r="A207" s="1" t="s">
        <v>875</v>
      </c>
      <c r="B207" s="1" t="s">
        <v>876</v>
      </c>
      <c r="C207" s="1" t="s">
        <v>877</v>
      </c>
      <c r="D207" s="1" t="s">
        <v>413</v>
      </c>
      <c r="E207" s="1" t="s">
        <v>14</v>
      </c>
      <c r="F207" s="1" t="s">
        <v>414</v>
      </c>
      <c r="G207" s="1" t="s">
        <v>16</v>
      </c>
      <c r="H207" s="1" t="s">
        <v>777</v>
      </c>
      <c r="I207" s="1" t="s">
        <v>143</v>
      </c>
      <c r="J207" s="2" t="s">
        <v>878</v>
      </c>
      <c r="K207" s="14"/>
      <c r="L207" s="14"/>
      <c r="M207" s="6">
        <f t="shared" si="6"/>
        <v>0</v>
      </c>
      <c r="N207" s="6"/>
      <c r="O207" s="6">
        <f t="shared" si="7"/>
        <v>0</v>
      </c>
      <c r="P207" s="4"/>
      <c r="Q207" s="4"/>
    </row>
    <row r="208" spans="1:17">
      <c r="A208" s="1" t="s">
        <v>879</v>
      </c>
      <c r="B208" s="1" t="s">
        <v>880</v>
      </c>
      <c r="C208" s="1" t="s">
        <v>881</v>
      </c>
      <c r="D208" s="1" t="s">
        <v>254</v>
      </c>
      <c r="E208" s="1" t="s">
        <v>14</v>
      </c>
      <c r="F208" s="1" t="s">
        <v>255</v>
      </c>
      <c r="G208" s="1" t="s">
        <v>16</v>
      </c>
      <c r="H208" s="1" t="s">
        <v>777</v>
      </c>
      <c r="I208" s="1" t="s">
        <v>148</v>
      </c>
      <c r="J208" s="2" t="s">
        <v>882</v>
      </c>
      <c r="K208" s="14"/>
      <c r="L208" s="14"/>
      <c r="M208" s="6">
        <f t="shared" si="6"/>
        <v>0</v>
      </c>
      <c r="N208" s="6"/>
      <c r="O208" s="6">
        <f t="shared" si="7"/>
        <v>0</v>
      </c>
      <c r="P208" s="4"/>
      <c r="Q208" s="4"/>
    </row>
    <row r="209" spans="1:17">
      <c r="A209" s="1" t="s">
        <v>883</v>
      </c>
      <c r="B209" s="1" t="s">
        <v>884</v>
      </c>
      <c r="C209" s="1" t="s">
        <v>885</v>
      </c>
      <c r="D209" s="1" t="s">
        <v>254</v>
      </c>
      <c r="E209" s="1" t="s">
        <v>14</v>
      </c>
      <c r="F209" s="1" t="s">
        <v>255</v>
      </c>
      <c r="G209" s="1" t="s">
        <v>16</v>
      </c>
      <c r="H209" s="1" t="s">
        <v>777</v>
      </c>
      <c r="I209" s="1" t="s">
        <v>153</v>
      </c>
      <c r="J209" s="2" t="s">
        <v>886</v>
      </c>
      <c r="K209" s="14"/>
      <c r="L209" s="14"/>
      <c r="M209" s="6">
        <f t="shared" si="6"/>
        <v>0</v>
      </c>
      <c r="N209" s="6"/>
      <c r="O209" s="6">
        <f t="shared" si="7"/>
        <v>0</v>
      </c>
      <c r="P209" s="4"/>
      <c r="Q209" s="4"/>
    </row>
    <row r="210" spans="1:17">
      <c r="A210" s="1" t="s">
        <v>887</v>
      </c>
      <c r="B210" s="1" t="s">
        <v>888</v>
      </c>
      <c r="C210" s="1" t="s">
        <v>889</v>
      </c>
      <c r="D210" s="1" t="s">
        <v>254</v>
      </c>
      <c r="E210" s="1" t="s">
        <v>14</v>
      </c>
      <c r="F210" s="1" t="s">
        <v>255</v>
      </c>
      <c r="G210" s="1" t="s">
        <v>16</v>
      </c>
      <c r="H210" s="1" t="s">
        <v>777</v>
      </c>
      <c r="I210" s="1" t="s">
        <v>158</v>
      </c>
      <c r="J210" s="2" t="s">
        <v>890</v>
      </c>
      <c r="K210" s="14"/>
      <c r="L210" s="14"/>
      <c r="M210" s="6">
        <f t="shared" si="6"/>
        <v>0</v>
      </c>
      <c r="N210" s="6"/>
      <c r="O210" s="6">
        <f t="shared" si="7"/>
        <v>0</v>
      </c>
      <c r="P210" s="4"/>
      <c r="Q210" s="4"/>
    </row>
    <row r="211" spans="1:17">
      <c r="A211" s="1" t="s">
        <v>891</v>
      </c>
      <c r="B211" s="1" t="s">
        <v>892</v>
      </c>
      <c r="C211" s="1" t="s">
        <v>893</v>
      </c>
      <c r="D211" s="1" t="s">
        <v>254</v>
      </c>
      <c r="E211" s="1" t="s">
        <v>14</v>
      </c>
      <c r="F211" s="1" t="s">
        <v>255</v>
      </c>
      <c r="G211" s="1" t="s">
        <v>16</v>
      </c>
      <c r="H211" s="1" t="s">
        <v>777</v>
      </c>
      <c r="I211" s="1" t="s">
        <v>163</v>
      </c>
      <c r="J211" s="2" t="s">
        <v>894</v>
      </c>
      <c r="K211" s="14"/>
      <c r="L211" s="14"/>
      <c r="M211" s="6">
        <f t="shared" si="6"/>
        <v>0</v>
      </c>
      <c r="N211" s="6"/>
      <c r="O211" s="6">
        <f t="shared" si="7"/>
        <v>0</v>
      </c>
      <c r="P211" s="4"/>
      <c r="Q211" s="4"/>
    </row>
    <row r="212" spans="1:17">
      <c r="A212" s="1" t="s">
        <v>895</v>
      </c>
      <c r="B212" s="1" t="s">
        <v>896</v>
      </c>
      <c r="C212" s="1" t="s">
        <v>897</v>
      </c>
      <c r="D212" s="1" t="s">
        <v>240</v>
      </c>
      <c r="E212" s="1" t="s">
        <v>14</v>
      </c>
      <c r="F212" s="1" t="s">
        <v>241</v>
      </c>
      <c r="G212" s="1" t="s">
        <v>16</v>
      </c>
      <c r="H212" s="1" t="s">
        <v>898</v>
      </c>
      <c r="I212" s="1" t="s">
        <v>18</v>
      </c>
      <c r="J212" s="2" t="s">
        <v>899</v>
      </c>
      <c r="K212" s="14"/>
      <c r="L212" s="14"/>
      <c r="M212" s="6">
        <f t="shared" si="6"/>
        <v>0</v>
      </c>
      <c r="N212" s="6"/>
      <c r="O212" s="6">
        <f t="shared" si="7"/>
        <v>0</v>
      </c>
      <c r="P212" s="4"/>
      <c r="Q212" s="4"/>
    </row>
    <row r="213" spans="1:17">
      <c r="A213" s="1" t="s">
        <v>900</v>
      </c>
      <c r="B213" s="1" t="s">
        <v>901</v>
      </c>
      <c r="C213" s="1" t="s">
        <v>902</v>
      </c>
      <c r="D213" s="1" t="s">
        <v>240</v>
      </c>
      <c r="E213" s="1" t="s">
        <v>14</v>
      </c>
      <c r="F213" s="1" t="s">
        <v>241</v>
      </c>
      <c r="G213" s="1" t="s">
        <v>16</v>
      </c>
      <c r="H213" s="1" t="s">
        <v>898</v>
      </c>
      <c r="I213" s="1" t="s">
        <v>23</v>
      </c>
      <c r="J213" s="2" t="s">
        <v>903</v>
      </c>
      <c r="K213" s="14"/>
      <c r="L213" s="14"/>
      <c r="M213" s="6">
        <f t="shared" si="6"/>
        <v>0</v>
      </c>
      <c r="N213" s="6"/>
      <c r="O213" s="6">
        <f t="shared" si="7"/>
        <v>0</v>
      </c>
      <c r="P213" s="4"/>
      <c r="Q213" s="4"/>
    </row>
    <row r="214" spans="1:17">
      <c r="A214" s="1" t="s">
        <v>904</v>
      </c>
      <c r="B214" s="1" t="s">
        <v>905</v>
      </c>
      <c r="C214" s="1" t="s">
        <v>906</v>
      </c>
      <c r="D214" s="1" t="s">
        <v>240</v>
      </c>
      <c r="E214" s="1" t="s">
        <v>14</v>
      </c>
      <c r="F214" s="1" t="s">
        <v>241</v>
      </c>
      <c r="G214" s="1" t="s">
        <v>16</v>
      </c>
      <c r="H214" s="1" t="s">
        <v>898</v>
      </c>
      <c r="I214" s="1" t="s">
        <v>28</v>
      </c>
      <c r="J214" s="2" t="s">
        <v>907</v>
      </c>
      <c r="K214" s="14"/>
      <c r="L214" s="14"/>
      <c r="M214" s="6">
        <f t="shared" si="6"/>
        <v>0</v>
      </c>
      <c r="N214" s="6"/>
      <c r="O214" s="6">
        <f t="shared" si="7"/>
        <v>0</v>
      </c>
      <c r="P214" s="4"/>
      <c r="Q214" s="4"/>
    </row>
    <row r="215" spans="1:17">
      <c r="A215" s="1" t="s">
        <v>908</v>
      </c>
      <c r="B215" s="1" t="s">
        <v>909</v>
      </c>
      <c r="C215" s="1" t="s">
        <v>910</v>
      </c>
      <c r="D215" s="1" t="s">
        <v>240</v>
      </c>
      <c r="E215" s="1" t="s">
        <v>14</v>
      </c>
      <c r="F215" s="1" t="s">
        <v>241</v>
      </c>
      <c r="G215" s="1" t="s">
        <v>16</v>
      </c>
      <c r="H215" s="1" t="s">
        <v>898</v>
      </c>
      <c r="I215" s="1" t="s">
        <v>33</v>
      </c>
      <c r="J215" s="2" t="s">
        <v>911</v>
      </c>
      <c r="K215" s="14"/>
      <c r="L215" s="14"/>
      <c r="M215" s="6">
        <f t="shared" si="6"/>
        <v>0</v>
      </c>
      <c r="N215" s="6"/>
      <c r="O215" s="6">
        <f t="shared" si="7"/>
        <v>0</v>
      </c>
      <c r="P215" s="4"/>
      <c r="Q215" s="4"/>
    </row>
    <row r="216" spans="1:17">
      <c r="A216" s="1" t="s">
        <v>912</v>
      </c>
      <c r="B216" s="1" t="s">
        <v>913</v>
      </c>
      <c r="C216" s="1" t="s">
        <v>914</v>
      </c>
      <c r="D216" s="1" t="s">
        <v>240</v>
      </c>
      <c r="E216" s="1" t="s">
        <v>14</v>
      </c>
      <c r="F216" s="1" t="s">
        <v>241</v>
      </c>
      <c r="G216" s="1" t="s">
        <v>16</v>
      </c>
      <c r="H216" s="1" t="s">
        <v>898</v>
      </c>
      <c r="I216" s="1" t="s">
        <v>38</v>
      </c>
      <c r="J216" s="2" t="s">
        <v>915</v>
      </c>
      <c r="K216" s="14"/>
      <c r="L216" s="14"/>
      <c r="M216" s="6">
        <f t="shared" si="6"/>
        <v>0</v>
      </c>
      <c r="N216" s="6"/>
      <c r="O216" s="6">
        <f t="shared" si="7"/>
        <v>0</v>
      </c>
      <c r="P216" s="4"/>
      <c r="Q216" s="4"/>
    </row>
    <row r="217" spans="1:17">
      <c r="A217" s="1" t="s">
        <v>916</v>
      </c>
      <c r="B217" s="1" t="s">
        <v>917</v>
      </c>
      <c r="C217" s="1" t="s">
        <v>918</v>
      </c>
      <c r="D217" s="1" t="s">
        <v>240</v>
      </c>
      <c r="E217" s="1" t="s">
        <v>14</v>
      </c>
      <c r="F217" s="1" t="s">
        <v>241</v>
      </c>
      <c r="G217" s="1" t="s">
        <v>16</v>
      </c>
      <c r="H217" s="1" t="s">
        <v>898</v>
      </c>
      <c r="I217" s="1" t="s">
        <v>43</v>
      </c>
      <c r="J217" s="2" t="s">
        <v>919</v>
      </c>
      <c r="K217" s="14"/>
      <c r="L217" s="14"/>
      <c r="M217" s="6">
        <f t="shared" si="6"/>
        <v>0</v>
      </c>
      <c r="N217" s="6"/>
      <c r="O217" s="6">
        <f t="shared" si="7"/>
        <v>0</v>
      </c>
      <c r="P217" s="4"/>
      <c r="Q217" s="4"/>
    </row>
    <row r="218" spans="1:17">
      <c r="A218" s="1" t="s">
        <v>920</v>
      </c>
      <c r="B218" s="1" t="s">
        <v>921</v>
      </c>
      <c r="C218" s="1" t="s">
        <v>922</v>
      </c>
      <c r="D218" s="1" t="s">
        <v>240</v>
      </c>
      <c r="E218" s="1" t="s">
        <v>14</v>
      </c>
      <c r="F218" s="1" t="s">
        <v>241</v>
      </c>
      <c r="G218" s="1" t="s">
        <v>16</v>
      </c>
      <c r="H218" s="1" t="s">
        <v>898</v>
      </c>
      <c r="I218" s="1" t="s">
        <v>48</v>
      </c>
      <c r="J218" s="2" t="s">
        <v>923</v>
      </c>
      <c r="K218" s="14"/>
      <c r="L218" s="14"/>
      <c r="M218" s="6">
        <f t="shared" si="6"/>
        <v>0</v>
      </c>
      <c r="N218" s="6"/>
      <c r="O218" s="6">
        <f t="shared" si="7"/>
        <v>0</v>
      </c>
      <c r="P218" s="4"/>
      <c r="Q218" s="4"/>
    </row>
    <row r="219" spans="1:17">
      <c r="A219" s="1" t="s">
        <v>924</v>
      </c>
      <c r="B219" s="1" t="s">
        <v>925</v>
      </c>
      <c r="C219" s="1" t="s">
        <v>926</v>
      </c>
      <c r="D219" s="1" t="s">
        <v>240</v>
      </c>
      <c r="E219" s="1" t="s">
        <v>14</v>
      </c>
      <c r="F219" s="1" t="s">
        <v>241</v>
      </c>
      <c r="G219" s="1" t="s">
        <v>16</v>
      </c>
      <c r="H219" s="1" t="s">
        <v>898</v>
      </c>
      <c r="I219" s="1" t="s">
        <v>53</v>
      </c>
      <c r="J219" s="2" t="s">
        <v>927</v>
      </c>
      <c r="K219" s="14"/>
      <c r="L219" s="14"/>
      <c r="M219" s="6">
        <f t="shared" si="6"/>
        <v>0</v>
      </c>
      <c r="N219" s="6"/>
      <c r="O219" s="6">
        <f t="shared" si="7"/>
        <v>0</v>
      </c>
      <c r="P219" s="4"/>
      <c r="Q219" s="4"/>
    </row>
    <row r="220" spans="1:17">
      <c r="A220" s="1" t="s">
        <v>928</v>
      </c>
      <c r="B220" s="1" t="s">
        <v>929</v>
      </c>
      <c r="C220" s="1" t="s">
        <v>930</v>
      </c>
      <c r="D220" s="1" t="s">
        <v>240</v>
      </c>
      <c r="E220" s="1" t="s">
        <v>14</v>
      </c>
      <c r="F220" s="1" t="s">
        <v>241</v>
      </c>
      <c r="G220" s="1" t="s">
        <v>16</v>
      </c>
      <c r="H220" s="1" t="s">
        <v>898</v>
      </c>
      <c r="I220" s="1" t="s">
        <v>58</v>
      </c>
      <c r="J220" s="2" t="s">
        <v>931</v>
      </c>
      <c r="K220" s="14"/>
      <c r="L220" s="14"/>
      <c r="M220" s="6">
        <f t="shared" si="6"/>
        <v>0</v>
      </c>
      <c r="N220" s="6"/>
      <c r="O220" s="6">
        <f t="shared" si="7"/>
        <v>0</v>
      </c>
      <c r="P220" s="4"/>
      <c r="Q220" s="4"/>
    </row>
    <row r="221" spans="1:17">
      <c r="A221" s="1" t="s">
        <v>932</v>
      </c>
      <c r="B221" s="1" t="s">
        <v>933</v>
      </c>
      <c r="C221" s="1" t="s">
        <v>934</v>
      </c>
      <c r="D221" s="1" t="s">
        <v>240</v>
      </c>
      <c r="E221" s="1" t="s">
        <v>14</v>
      </c>
      <c r="F221" s="1" t="s">
        <v>241</v>
      </c>
      <c r="G221" s="1" t="s">
        <v>16</v>
      </c>
      <c r="H221" s="1" t="s">
        <v>898</v>
      </c>
      <c r="I221" s="1" t="s">
        <v>63</v>
      </c>
      <c r="J221" s="2" t="s">
        <v>935</v>
      </c>
      <c r="K221" s="14"/>
      <c r="L221" s="14"/>
      <c r="M221" s="6">
        <f t="shared" si="6"/>
        <v>0</v>
      </c>
      <c r="N221" s="6"/>
      <c r="O221" s="6">
        <f t="shared" si="7"/>
        <v>0</v>
      </c>
      <c r="P221" s="4"/>
      <c r="Q221" s="4"/>
    </row>
    <row r="222" spans="1:17">
      <c r="A222" s="1" t="s">
        <v>936</v>
      </c>
      <c r="B222" s="1" t="s">
        <v>937</v>
      </c>
      <c r="C222" s="1" t="s">
        <v>938</v>
      </c>
      <c r="D222" s="1" t="s">
        <v>240</v>
      </c>
      <c r="E222" s="1" t="s">
        <v>14</v>
      </c>
      <c r="F222" s="1" t="s">
        <v>241</v>
      </c>
      <c r="G222" s="1" t="s">
        <v>16</v>
      </c>
      <c r="H222" s="1" t="s">
        <v>898</v>
      </c>
      <c r="I222" s="1" t="s">
        <v>68</v>
      </c>
      <c r="J222" s="2" t="s">
        <v>939</v>
      </c>
      <c r="K222" s="14"/>
      <c r="L222" s="14"/>
      <c r="M222" s="6">
        <f t="shared" si="6"/>
        <v>0</v>
      </c>
      <c r="N222" s="6"/>
      <c r="O222" s="6">
        <f t="shared" si="7"/>
        <v>0</v>
      </c>
      <c r="P222" s="4"/>
      <c r="Q222" s="4"/>
    </row>
    <row r="223" spans="1:17">
      <c r="A223" s="1" t="s">
        <v>940</v>
      </c>
      <c r="B223" s="1" t="s">
        <v>941</v>
      </c>
      <c r="C223" s="1" t="s">
        <v>942</v>
      </c>
      <c r="D223" s="1" t="s">
        <v>240</v>
      </c>
      <c r="E223" s="1" t="s">
        <v>14</v>
      </c>
      <c r="F223" s="1" t="s">
        <v>241</v>
      </c>
      <c r="G223" s="1" t="s">
        <v>16</v>
      </c>
      <c r="H223" s="1" t="s">
        <v>898</v>
      </c>
      <c r="I223" s="1" t="s">
        <v>73</v>
      </c>
      <c r="J223" s="2" t="s">
        <v>943</v>
      </c>
      <c r="K223" s="14"/>
      <c r="L223" s="14"/>
      <c r="M223" s="6">
        <f t="shared" si="6"/>
        <v>0</v>
      </c>
      <c r="N223" s="6"/>
      <c r="O223" s="6">
        <f t="shared" si="7"/>
        <v>0</v>
      </c>
      <c r="P223" s="4"/>
      <c r="Q223" s="4"/>
    </row>
    <row r="224" spans="1:17">
      <c r="A224" s="1" t="s">
        <v>944</v>
      </c>
      <c r="B224" s="1" t="s">
        <v>945</v>
      </c>
      <c r="C224" s="1" t="s">
        <v>946</v>
      </c>
      <c r="D224" s="1" t="s">
        <v>240</v>
      </c>
      <c r="E224" s="1" t="s">
        <v>14</v>
      </c>
      <c r="F224" s="1" t="s">
        <v>241</v>
      </c>
      <c r="G224" s="1" t="s">
        <v>16</v>
      </c>
      <c r="H224" s="1" t="s">
        <v>898</v>
      </c>
      <c r="I224" s="1" t="s">
        <v>78</v>
      </c>
      <c r="J224" s="2" t="s">
        <v>947</v>
      </c>
      <c r="K224" s="14"/>
      <c r="L224" s="14"/>
      <c r="M224" s="6">
        <f t="shared" si="6"/>
        <v>0</v>
      </c>
      <c r="N224" s="6"/>
      <c r="O224" s="6">
        <f t="shared" si="7"/>
        <v>0</v>
      </c>
      <c r="P224" s="4"/>
      <c r="Q224" s="4"/>
    </row>
    <row r="225" spans="1:17">
      <c r="A225" s="1" t="s">
        <v>948</v>
      </c>
      <c r="B225" s="1" t="s">
        <v>949</v>
      </c>
      <c r="C225" s="1" t="s">
        <v>950</v>
      </c>
      <c r="D225" s="1" t="s">
        <v>240</v>
      </c>
      <c r="E225" s="1" t="s">
        <v>14</v>
      </c>
      <c r="F225" s="1" t="s">
        <v>241</v>
      </c>
      <c r="G225" s="1" t="s">
        <v>16</v>
      </c>
      <c r="H225" s="1" t="s">
        <v>898</v>
      </c>
      <c r="I225" s="1" t="s">
        <v>83</v>
      </c>
      <c r="J225" s="2" t="s">
        <v>951</v>
      </c>
      <c r="K225" s="14"/>
      <c r="L225" s="14"/>
      <c r="M225" s="6">
        <f t="shared" si="6"/>
        <v>0</v>
      </c>
      <c r="N225" s="6"/>
      <c r="O225" s="6">
        <f t="shared" si="7"/>
        <v>0</v>
      </c>
      <c r="P225" s="4"/>
      <c r="Q225" s="4"/>
    </row>
  </sheetData>
  <phoneticPr fontId="18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R226"/>
  <sheetViews>
    <sheetView workbookViewId="0">
      <selection sqref="A1:XFD216"/>
    </sheetView>
  </sheetViews>
  <sheetFormatPr defaultColWidth="9" defaultRowHeight="16.5" customHeight="1"/>
  <cols>
    <col min="1" max="1" width="8.5" style="16" bestFit="1" customWidth="1"/>
    <col min="2" max="2" width="24.83203125" style="16" bestFit="1" customWidth="1"/>
    <col min="3" max="3" width="11.5" style="16" bestFit="1" customWidth="1"/>
    <col min="4" max="5" width="13.1640625" style="16" bestFit="1" customWidth="1"/>
    <col min="6" max="6" width="17.33203125" style="16" bestFit="1" customWidth="1"/>
    <col min="7" max="7" width="25.5" style="16" bestFit="1" customWidth="1"/>
    <col min="8" max="9" width="6.6640625" style="16" bestFit="1" customWidth="1"/>
    <col min="10" max="10" width="15.5" style="16" bestFit="1" customWidth="1"/>
    <col min="11" max="12" width="16.83203125" style="16" bestFit="1" customWidth="1"/>
    <col min="13" max="13" width="16.83203125" style="45" bestFit="1" customWidth="1"/>
    <col min="14" max="15" width="11.5" style="45" bestFit="1" customWidth="1"/>
    <col min="16" max="16" width="11.5" style="16" bestFit="1" customWidth="1"/>
    <col min="17" max="17" width="15" style="16" customWidth="1"/>
    <col min="18" max="16384" width="9" style="16"/>
  </cols>
  <sheetData>
    <row r="1" spans="1:17" ht="35.25" customHeight="1">
      <c r="A1" s="46" t="s">
        <v>959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</row>
    <row r="2" spans="1:17" ht="16.5" customHeight="1">
      <c r="A2" s="17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17" t="s">
        <v>6</v>
      </c>
      <c r="H2" s="17" t="s">
        <v>7</v>
      </c>
      <c r="I2" s="17" t="s">
        <v>8</v>
      </c>
      <c r="J2" s="18" t="s">
        <v>9</v>
      </c>
      <c r="K2" s="19" t="s">
        <v>960</v>
      </c>
      <c r="L2" s="19" t="s">
        <v>961</v>
      </c>
      <c r="M2" s="20" t="s">
        <v>962</v>
      </c>
      <c r="N2" s="20" t="s">
        <v>963</v>
      </c>
      <c r="O2" s="20" t="s">
        <v>964</v>
      </c>
      <c r="P2" s="21" t="s">
        <v>965</v>
      </c>
      <c r="Q2" s="21" t="s">
        <v>966</v>
      </c>
    </row>
    <row r="3" spans="1:17" ht="16.5" customHeight="1">
      <c r="A3" s="22" t="s">
        <v>105</v>
      </c>
      <c r="B3" s="22" t="s">
        <v>106</v>
      </c>
      <c r="C3" s="22" t="s">
        <v>107</v>
      </c>
      <c r="D3" s="22" t="s">
        <v>13</v>
      </c>
      <c r="E3" s="22" t="s">
        <v>14</v>
      </c>
      <c r="F3" s="22" t="s">
        <v>15</v>
      </c>
      <c r="G3" s="22" t="s">
        <v>16</v>
      </c>
      <c r="H3" s="22" t="s">
        <v>17</v>
      </c>
      <c r="I3" s="22" t="s">
        <v>108</v>
      </c>
      <c r="J3" s="23" t="s">
        <v>109</v>
      </c>
      <c r="K3" s="24">
        <v>73.099999999999994</v>
      </c>
      <c r="L3" s="24">
        <v>66.7</v>
      </c>
      <c r="M3" s="25">
        <v>69.900000000000006</v>
      </c>
      <c r="N3" s="25"/>
      <c r="O3" s="25">
        <v>69.900000000000006</v>
      </c>
      <c r="P3" s="26">
        <v>1</v>
      </c>
      <c r="Q3" s="27" t="s">
        <v>967</v>
      </c>
    </row>
    <row r="4" spans="1:17" ht="16.5" customHeight="1">
      <c r="A4" s="22" t="s">
        <v>50</v>
      </c>
      <c r="B4" s="22" t="s">
        <v>51</v>
      </c>
      <c r="C4" s="22" t="s">
        <v>52</v>
      </c>
      <c r="D4" s="22" t="s">
        <v>13</v>
      </c>
      <c r="E4" s="22" t="s">
        <v>14</v>
      </c>
      <c r="F4" s="22" t="s">
        <v>15</v>
      </c>
      <c r="G4" s="22" t="s">
        <v>16</v>
      </c>
      <c r="H4" s="22" t="s">
        <v>17</v>
      </c>
      <c r="I4" s="22" t="s">
        <v>53</v>
      </c>
      <c r="J4" s="23" t="s">
        <v>54</v>
      </c>
      <c r="K4" s="24">
        <v>70.8</v>
      </c>
      <c r="L4" s="24">
        <v>68.3</v>
      </c>
      <c r="M4" s="25">
        <v>69.55</v>
      </c>
      <c r="N4" s="25"/>
      <c r="O4" s="25">
        <v>69.55</v>
      </c>
      <c r="P4" s="26">
        <v>2</v>
      </c>
      <c r="Q4" s="27" t="s">
        <v>967</v>
      </c>
    </row>
    <row r="5" spans="1:17" ht="16.5" customHeight="1">
      <c r="A5" s="22" t="s">
        <v>178</v>
      </c>
      <c r="B5" s="22" t="s">
        <v>179</v>
      </c>
      <c r="C5" s="22" t="s">
        <v>180</v>
      </c>
      <c r="D5" s="22" t="s">
        <v>13</v>
      </c>
      <c r="E5" s="22" t="s">
        <v>14</v>
      </c>
      <c r="F5" s="22" t="s">
        <v>15</v>
      </c>
      <c r="G5" s="22" t="s">
        <v>16</v>
      </c>
      <c r="H5" s="22" t="s">
        <v>168</v>
      </c>
      <c r="I5" s="22" t="s">
        <v>33</v>
      </c>
      <c r="J5" s="23" t="s">
        <v>181</v>
      </c>
      <c r="K5" s="24">
        <v>77.900000000000006</v>
      </c>
      <c r="L5" s="24">
        <v>55.2</v>
      </c>
      <c r="M5" s="25">
        <v>66.550000000000011</v>
      </c>
      <c r="N5" s="25"/>
      <c r="O5" s="25">
        <v>66.550000000000011</v>
      </c>
      <c r="P5" s="26">
        <v>3</v>
      </c>
      <c r="Q5" s="27" t="s">
        <v>967</v>
      </c>
    </row>
    <row r="6" spans="1:17" ht="16.5" customHeight="1">
      <c r="A6" s="22" t="s">
        <v>160</v>
      </c>
      <c r="B6" s="22" t="s">
        <v>161</v>
      </c>
      <c r="C6" s="22" t="s">
        <v>162</v>
      </c>
      <c r="D6" s="22" t="s">
        <v>13</v>
      </c>
      <c r="E6" s="22" t="s">
        <v>14</v>
      </c>
      <c r="F6" s="22" t="s">
        <v>15</v>
      </c>
      <c r="G6" s="22" t="s">
        <v>16</v>
      </c>
      <c r="H6" s="22" t="s">
        <v>17</v>
      </c>
      <c r="I6" s="22" t="s">
        <v>163</v>
      </c>
      <c r="J6" s="23" t="s">
        <v>164</v>
      </c>
      <c r="K6" s="24">
        <v>63.1</v>
      </c>
      <c r="L6" s="24">
        <v>67.599999999999994</v>
      </c>
      <c r="M6" s="25">
        <v>65.349999999999994</v>
      </c>
      <c r="N6" s="25"/>
      <c r="O6" s="25">
        <v>65.349999999999994</v>
      </c>
      <c r="P6" s="26">
        <v>4</v>
      </c>
      <c r="Q6" s="27" t="s">
        <v>967</v>
      </c>
    </row>
    <row r="7" spans="1:17" ht="16.5" customHeight="1">
      <c r="A7" s="22" t="s">
        <v>182</v>
      </c>
      <c r="B7" s="22" t="s">
        <v>183</v>
      </c>
      <c r="C7" s="22" t="s">
        <v>184</v>
      </c>
      <c r="D7" s="22" t="s">
        <v>13</v>
      </c>
      <c r="E7" s="22" t="s">
        <v>14</v>
      </c>
      <c r="F7" s="22" t="s">
        <v>15</v>
      </c>
      <c r="G7" s="22" t="s">
        <v>16</v>
      </c>
      <c r="H7" s="22" t="s">
        <v>168</v>
      </c>
      <c r="I7" s="22" t="s">
        <v>38</v>
      </c>
      <c r="J7" s="23" t="s">
        <v>185</v>
      </c>
      <c r="K7" s="24">
        <v>64.599999999999994</v>
      </c>
      <c r="L7" s="24">
        <v>63.1</v>
      </c>
      <c r="M7" s="25">
        <v>63.849999999999994</v>
      </c>
      <c r="N7" s="25"/>
      <c r="O7" s="25">
        <v>63.849999999999994</v>
      </c>
      <c r="P7" s="26">
        <v>5</v>
      </c>
      <c r="Q7" s="27" t="s">
        <v>967</v>
      </c>
    </row>
    <row r="8" spans="1:17" ht="16.5" customHeight="1">
      <c r="A8" s="22" t="s">
        <v>115</v>
      </c>
      <c r="B8" s="22" t="s">
        <v>116</v>
      </c>
      <c r="C8" s="22" t="s">
        <v>117</v>
      </c>
      <c r="D8" s="22" t="s">
        <v>13</v>
      </c>
      <c r="E8" s="22" t="s">
        <v>14</v>
      </c>
      <c r="F8" s="22" t="s">
        <v>15</v>
      </c>
      <c r="G8" s="22" t="s">
        <v>16</v>
      </c>
      <c r="H8" s="22" t="s">
        <v>17</v>
      </c>
      <c r="I8" s="22" t="s">
        <v>118</v>
      </c>
      <c r="J8" s="23" t="s">
        <v>119</v>
      </c>
      <c r="K8" s="24">
        <v>65.3</v>
      </c>
      <c r="L8" s="24">
        <v>61.7</v>
      </c>
      <c r="M8" s="25">
        <v>63.5</v>
      </c>
      <c r="N8" s="25"/>
      <c r="O8" s="25">
        <v>63.5</v>
      </c>
      <c r="P8" s="26">
        <v>6</v>
      </c>
      <c r="Q8" s="27" t="s">
        <v>967</v>
      </c>
    </row>
    <row r="9" spans="1:17" ht="16.5" customHeight="1">
      <c r="A9" s="22" t="s">
        <v>194</v>
      </c>
      <c r="B9" s="22" t="s">
        <v>195</v>
      </c>
      <c r="C9" s="22" t="s">
        <v>196</v>
      </c>
      <c r="D9" s="22" t="s">
        <v>13</v>
      </c>
      <c r="E9" s="22" t="s">
        <v>14</v>
      </c>
      <c r="F9" s="22" t="s">
        <v>15</v>
      </c>
      <c r="G9" s="22" t="s">
        <v>16</v>
      </c>
      <c r="H9" s="22" t="s">
        <v>168</v>
      </c>
      <c r="I9" s="22" t="s">
        <v>53</v>
      </c>
      <c r="J9" s="23" t="s">
        <v>197</v>
      </c>
      <c r="K9" s="24">
        <v>64.900000000000006</v>
      </c>
      <c r="L9" s="24">
        <v>62</v>
      </c>
      <c r="M9" s="25">
        <v>63.45</v>
      </c>
      <c r="N9" s="25"/>
      <c r="O9" s="25">
        <v>63.45</v>
      </c>
      <c r="P9" s="26">
        <v>7</v>
      </c>
      <c r="Q9" s="27" t="s">
        <v>967</v>
      </c>
    </row>
    <row r="10" spans="1:17" ht="16.5" customHeight="1">
      <c r="A10" s="22" t="s">
        <v>85</v>
      </c>
      <c r="B10" s="22" t="s">
        <v>86</v>
      </c>
      <c r="C10" s="22" t="s">
        <v>87</v>
      </c>
      <c r="D10" s="22" t="s">
        <v>13</v>
      </c>
      <c r="E10" s="22" t="s">
        <v>14</v>
      </c>
      <c r="F10" s="22" t="s">
        <v>15</v>
      </c>
      <c r="G10" s="22" t="s">
        <v>16</v>
      </c>
      <c r="H10" s="22" t="s">
        <v>17</v>
      </c>
      <c r="I10" s="22" t="s">
        <v>88</v>
      </c>
      <c r="J10" s="23" t="s">
        <v>89</v>
      </c>
      <c r="K10" s="24">
        <v>66.7</v>
      </c>
      <c r="L10" s="24">
        <v>58</v>
      </c>
      <c r="M10" s="25">
        <v>62.35</v>
      </c>
      <c r="N10" s="25"/>
      <c r="O10" s="25">
        <v>62.35</v>
      </c>
      <c r="P10" s="26">
        <v>8</v>
      </c>
      <c r="Q10" s="27" t="s">
        <v>967</v>
      </c>
    </row>
    <row r="11" spans="1:17" ht="16.5" customHeight="1">
      <c r="A11" s="22" t="s">
        <v>40</v>
      </c>
      <c r="B11" s="22" t="s">
        <v>41</v>
      </c>
      <c r="C11" s="22" t="s">
        <v>42</v>
      </c>
      <c r="D11" s="22" t="s">
        <v>13</v>
      </c>
      <c r="E11" s="22" t="s">
        <v>14</v>
      </c>
      <c r="F11" s="22" t="s">
        <v>15</v>
      </c>
      <c r="G11" s="22" t="s">
        <v>16</v>
      </c>
      <c r="H11" s="22" t="s">
        <v>17</v>
      </c>
      <c r="I11" s="22" t="s">
        <v>43</v>
      </c>
      <c r="J11" s="23" t="s">
        <v>44</v>
      </c>
      <c r="K11" s="24">
        <v>57.5</v>
      </c>
      <c r="L11" s="24">
        <v>64.400000000000006</v>
      </c>
      <c r="M11" s="25">
        <v>60.95</v>
      </c>
      <c r="N11" s="25"/>
      <c r="O11" s="25">
        <v>60.95</v>
      </c>
      <c r="P11" s="26">
        <v>9</v>
      </c>
      <c r="Q11" s="27" t="s">
        <v>967</v>
      </c>
    </row>
    <row r="12" spans="1:17" ht="16.5" customHeight="1">
      <c r="A12" s="22" t="s">
        <v>210</v>
      </c>
      <c r="B12" s="22" t="s">
        <v>211</v>
      </c>
      <c r="C12" s="22" t="s">
        <v>212</v>
      </c>
      <c r="D12" s="22" t="s">
        <v>13</v>
      </c>
      <c r="E12" s="22" t="s">
        <v>14</v>
      </c>
      <c r="F12" s="22" t="s">
        <v>15</v>
      </c>
      <c r="G12" s="22" t="s">
        <v>16</v>
      </c>
      <c r="H12" s="22" t="s">
        <v>168</v>
      </c>
      <c r="I12" s="22" t="s">
        <v>73</v>
      </c>
      <c r="J12" s="23" t="s">
        <v>213</v>
      </c>
      <c r="K12" s="24">
        <v>60.3</v>
      </c>
      <c r="L12" s="24">
        <v>61.6</v>
      </c>
      <c r="M12" s="25">
        <v>60.95</v>
      </c>
      <c r="N12" s="25"/>
      <c r="O12" s="25">
        <v>60.95</v>
      </c>
      <c r="P12" s="26">
        <v>9</v>
      </c>
      <c r="Q12" s="27" t="s">
        <v>967</v>
      </c>
    </row>
    <row r="13" spans="1:17" ht="16.5" hidden="1" customHeight="1">
      <c r="A13" s="22" t="s">
        <v>186</v>
      </c>
      <c r="B13" s="22" t="s">
        <v>187</v>
      </c>
      <c r="C13" s="22" t="s">
        <v>188</v>
      </c>
      <c r="D13" s="22" t="s">
        <v>13</v>
      </c>
      <c r="E13" s="22" t="s">
        <v>14</v>
      </c>
      <c r="F13" s="22" t="s">
        <v>15</v>
      </c>
      <c r="G13" s="22" t="s">
        <v>16</v>
      </c>
      <c r="H13" s="22" t="s">
        <v>168</v>
      </c>
      <c r="I13" s="22" t="s">
        <v>43</v>
      </c>
      <c r="J13" s="23" t="s">
        <v>189</v>
      </c>
      <c r="K13" s="24">
        <v>60.5</v>
      </c>
      <c r="L13" s="24">
        <v>59.6</v>
      </c>
      <c r="M13" s="25">
        <v>60.05</v>
      </c>
      <c r="N13" s="25"/>
      <c r="O13" s="25">
        <v>60.05</v>
      </c>
      <c r="P13" s="26">
        <v>11</v>
      </c>
      <c r="Q13" s="27" t="str">
        <f t="shared" ref="Q13:Q67" si="0">IF(M13=0,"缺考","")</f>
        <v/>
      </c>
    </row>
    <row r="14" spans="1:17" ht="16.5" hidden="1" customHeight="1">
      <c r="A14" s="22" t="s">
        <v>198</v>
      </c>
      <c r="B14" s="22" t="s">
        <v>199</v>
      </c>
      <c r="C14" s="22" t="s">
        <v>200</v>
      </c>
      <c r="D14" s="22" t="s">
        <v>13</v>
      </c>
      <c r="E14" s="22" t="s">
        <v>14</v>
      </c>
      <c r="F14" s="22" t="s">
        <v>15</v>
      </c>
      <c r="G14" s="22" t="s">
        <v>16</v>
      </c>
      <c r="H14" s="22" t="s">
        <v>168</v>
      </c>
      <c r="I14" s="22" t="s">
        <v>58</v>
      </c>
      <c r="J14" s="23" t="s">
        <v>201</v>
      </c>
      <c r="K14" s="24">
        <v>59</v>
      </c>
      <c r="L14" s="24">
        <v>60.9</v>
      </c>
      <c r="M14" s="25">
        <v>59.95</v>
      </c>
      <c r="N14" s="25"/>
      <c r="O14" s="25">
        <v>59.95</v>
      </c>
      <c r="P14" s="26">
        <v>12</v>
      </c>
      <c r="Q14" s="27" t="str">
        <f t="shared" si="0"/>
        <v/>
      </c>
    </row>
    <row r="15" spans="1:17" ht="16.5" hidden="1" customHeight="1">
      <c r="A15" s="22" t="s">
        <v>10</v>
      </c>
      <c r="B15" s="22" t="s">
        <v>11</v>
      </c>
      <c r="C15" s="22" t="s">
        <v>12</v>
      </c>
      <c r="D15" s="22" t="s">
        <v>13</v>
      </c>
      <c r="E15" s="22" t="s">
        <v>14</v>
      </c>
      <c r="F15" s="22" t="s">
        <v>15</v>
      </c>
      <c r="G15" s="22" t="s">
        <v>16</v>
      </c>
      <c r="H15" s="22" t="s">
        <v>17</v>
      </c>
      <c r="I15" s="22" t="s">
        <v>18</v>
      </c>
      <c r="J15" s="23" t="s">
        <v>19</v>
      </c>
      <c r="K15" s="24">
        <v>55.6</v>
      </c>
      <c r="L15" s="24">
        <v>61.8</v>
      </c>
      <c r="M15" s="25">
        <v>58.7</v>
      </c>
      <c r="N15" s="25"/>
      <c r="O15" s="25">
        <v>58.7</v>
      </c>
      <c r="P15" s="26">
        <v>13</v>
      </c>
      <c r="Q15" s="27" t="str">
        <f t="shared" si="0"/>
        <v/>
      </c>
    </row>
    <row r="16" spans="1:17" ht="16.5" hidden="1" customHeight="1">
      <c r="A16" s="22" t="s">
        <v>20</v>
      </c>
      <c r="B16" s="22" t="s">
        <v>21</v>
      </c>
      <c r="C16" s="22" t="s">
        <v>22</v>
      </c>
      <c r="D16" s="22" t="s">
        <v>13</v>
      </c>
      <c r="E16" s="22" t="s">
        <v>14</v>
      </c>
      <c r="F16" s="22" t="s">
        <v>15</v>
      </c>
      <c r="G16" s="22" t="s">
        <v>16</v>
      </c>
      <c r="H16" s="22" t="s">
        <v>17</v>
      </c>
      <c r="I16" s="22" t="s">
        <v>23</v>
      </c>
      <c r="J16" s="23" t="s">
        <v>24</v>
      </c>
      <c r="K16" s="24">
        <v>53.8</v>
      </c>
      <c r="L16" s="24">
        <v>63.3</v>
      </c>
      <c r="M16" s="25">
        <v>58.55</v>
      </c>
      <c r="N16" s="25"/>
      <c r="O16" s="25">
        <v>58.55</v>
      </c>
      <c r="P16" s="26">
        <v>14</v>
      </c>
      <c r="Q16" s="27" t="str">
        <f t="shared" si="0"/>
        <v/>
      </c>
    </row>
    <row r="17" spans="1:17" ht="16.5" hidden="1" customHeight="1">
      <c r="A17" s="22" t="s">
        <v>206</v>
      </c>
      <c r="B17" s="22" t="s">
        <v>207</v>
      </c>
      <c r="C17" s="22" t="s">
        <v>208</v>
      </c>
      <c r="D17" s="22" t="s">
        <v>13</v>
      </c>
      <c r="E17" s="22" t="s">
        <v>14</v>
      </c>
      <c r="F17" s="22" t="s">
        <v>15</v>
      </c>
      <c r="G17" s="22" t="s">
        <v>16</v>
      </c>
      <c r="H17" s="22" t="s">
        <v>168</v>
      </c>
      <c r="I17" s="22" t="s">
        <v>68</v>
      </c>
      <c r="J17" s="23" t="s">
        <v>209</v>
      </c>
      <c r="K17" s="24">
        <v>53.4</v>
      </c>
      <c r="L17" s="24">
        <v>63.7</v>
      </c>
      <c r="M17" s="25">
        <v>58.55</v>
      </c>
      <c r="N17" s="25"/>
      <c r="O17" s="25">
        <v>58.55</v>
      </c>
      <c r="P17" s="26">
        <v>14</v>
      </c>
      <c r="Q17" s="27" t="str">
        <f t="shared" si="0"/>
        <v/>
      </c>
    </row>
    <row r="18" spans="1:17" ht="16.5" hidden="1" customHeight="1">
      <c r="A18" s="22" t="s">
        <v>214</v>
      </c>
      <c r="B18" s="22" t="s">
        <v>215</v>
      </c>
      <c r="C18" s="22" t="s">
        <v>216</v>
      </c>
      <c r="D18" s="22" t="s">
        <v>13</v>
      </c>
      <c r="E18" s="22" t="s">
        <v>14</v>
      </c>
      <c r="F18" s="22" t="s">
        <v>15</v>
      </c>
      <c r="G18" s="22" t="s">
        <v>16</v>
      </c>
      <c r="H18" s="22" t="s">
        <v>168</v>
      </c>
      <c r="I18" s="22" t="s">
        <v>78</v>
      </c>
      <c r="J18" s="23" t="s">
        <v>217</v>
      </c>
      <c r="K18" s="24">
        <v>57.5</v>
      </c>
      <c r="L18" s="24">
        <v>59.3</v>
      </c>
      <c r="M18" s="25">
        <v>58.4</v>
      </c>
      <c r="N18" s="25"/>
      <c r="O18" s="25">
        <v>58.4</v>
      </c>
      <c r="P18" s="26">
        <v>16</v>
      </c>
      <c r="Q18" s="27" t="str">
        <f t="shared" si="0"/>
        <v/>
      </c>
    </row>
    <row r="19" spans="1:17" ht="16.5" hidden="1" customHeight="1">
      <c r="A19" s="22" t="s">
        <v>100</v>
      </c>
      <c r="B19" s="22" t="s">
        <v>101</v>
      </c>
      <c r="C19" s="22" t="s">
        <v>102</v>
      </c>
      <c r="D19" s="22" t="s">
        <v>13</v>
      </c>
      <c r="E19" s="22" t="s">
        <v>14</v>
      </c>
      <c r="F19" s="22" t="s">
        <v>15</v>
      </c>
      <c r="G19" s="22" t="s">
        <v>16</v>
      </c>
      <c r="H19" s="22" t="s">
        <v>17</v>
      </c>
      <c r="I19" s="22" t="s">
        <v>103</v>
      </c>
      <c r="J19" s="23" t="s">
        <v>104</v>
      </c>
      <c r="K19" s="24">
        <v>59.6</v>
      </c>
      <c r="L19" s="24">
        <v>55.8</v>
      </c>
      <c r="M19" s="25">
        <v>57.7</v>
      </c>
      <c r="N19" s="25"/>
      <c r="O19" s="25">
        <v>57.7</v>
      </c>
      <c r="P19" s="26">
        <v>17</v>
      </c>
      <c r="Q19" s="27" t="str">
        <f t="shared" si="0"/>
        <v/>
      </c>
    </row>
    <row r="20" spans="1:17" ht="16.5" hidden="1" customHeight="1">
      <c r="A20" s="22" t="s">
        <v>120</v>
      </c>
      <c r="B20" s="22" t="s">
        <v>121</v>
      </c>
      <c r="C20" s="22" t="s">
        <v>122</v>
      </c>
      <c r="D20" s="22" t="s">
        <v>13</v>
      </c>
      <c r="E20" s="22" t="s">
        <v>14</v>
      </c>
      <c r="F20" s="22" t="s">
        <v>15</v>
      </c>
      <c r="G20" s="22" t="s">
        <v>16</v>
      </c>
      <c r="H20" s="22" t="s">
        <v>17</v>
      </c>
      <c r="I20" s="22" t="s">
        <v>123</v>
      </c>
      <c r="J20" s="23" t="s">
        <v>124</v>
      </c>
      <c r="K20" s="24">
        <v>52.4</v>
      </c>
      <c r="L20" s="24">
        <v>63</v>
      </c>
      <c r="M20" s="25">
        <v>57.7</v>
      </c>
      <c r="N20" s="25"/>
      <c r="O20" s="25">
        <v>57.7</v>
      </c>
      <c r="P20" s="26">
        <v>17</v>
      </c>
      <c r="Q20" s="27" t="str">
        <f t="shared" si="0"/>
        <v/>
      </c>
    </row>
    <row r="21" spans="1:17" ht="16.5" hidden="1" customHeight="1">
      <c r="A21" s="22" t="s">
        <v>145</v>
      </c>
      <c r="B21" s="22" t="s">
        <v>146</v>
      </c>
      <c r="C21" s="22" t="s">
        <v>147</v>
      </c>
      <c r="D21" s="22" t="s">
        <v>13</v>
      </c>
      <c r="E21" s="22" t="s">
        <v>14</v>
      </c>
      <c r="F21" s="22" t="s">
        <v>15</v>
      </c>
      <c r="G21" s="22" t="s">
        <v>16</v>
      </c>
      <c r="H21" s="22" t="s">
        <v>17</v>
      </c>
      <c r="I21" s="22" t="s">
        <v>148</v>
      </c>
      <c r="J21" s="23" t="s">
        <v>149</v>
      </c>
      <c r="K21" s="24">
        <v>55.7</v>
      </c>
      <c r="L21" s="24">
        <v>58.6</v>
      </c>
      <c r="M21" s="25">
        <v>57.150000000000006</v>
      </c>
      <c r="N21" s="25"/>
      <c r="O21" s="25">
        <v>57.150000000000006</v>
      </c>
      <c r="P21" s="26">
        <v>19</v>
      </c>
      <c r="Q21" s="27" t="str">
        <f t="shared" si="0"/>
        <v/>
      </c>
    </row>
    <row r="22" spans="1:17" ht="16.5" hidden="1" customHeight="1">
      <c r="A22" s="22" t="s">
        <v>45</v>
      </c>
      <c r="B22" s="22" t="s">
        <v>46</v>
      </c>
      <c r="C22" s="22" t="s">
        <v>47</v>
      </c>
      <c r="D22" s="22" t="s">
        <v>13</v>
      </c>
      <c r="E22" s="22" t="s">
        <v>14</v>
      </c>
      <c r="F22" s="22" t="s">
        <v>15</v>
      </c>
      <c r="G22" s="22" t="s">
        <v>16</v>
      </c>
      <c r="H22" s="22" t="s">
        <v>17</v>
      </c>
      <c r="I22" s="22" t="s">
        <v>48</v>
      </c>
      <c r="J22" s="23" t="s">
        <v>49</v>
      </c>
      <c r="K22" s="24">
        <v>59.7</v>
      </c>
      <c r="L22" s="24">
        <v>54.1</v>
      </c>
      <c r="M22" s="25">
        <v>56.900000000000006</v>
      </c>
      <c r="N22" s="25"/>
      <c r="O22" s="25">
        <v>56.900000000000006</v>
      </c>
      <c r="P22" s="26">
        <v>20</v>
      </c>
      <c r="Q22" s="27" t="str">
        <f t="shared" si="0"/>
        <v/>
      </c>
    </row>
    <row r="23" spans="1:17" ht="16.5" hidden="1" customHeight="1">
      <c r="A23" s="22" t="s">
        <v>165</v>
      </c>
      <c r="B23" s="22" t="s">
        <v>166</v>
      </c>
      <c r="C23" s="22" t="s">
        <v>167</v>
      </c>
      <c r="D23" s="22" t="s">
        <v>13</v>
      </c>
      <c r="E23" s="22" t="s">
        <v>14</v>
      </c>
      <c r="F23" s="22" t="s">
        <v>15</v>
      </c>
      <c r="G23" s="22" t="s">
        <v>16</v>
      </c>
      <c r="H23" s="22" t="s">
        <v>168</v>
      </c>
      <c r="I23" s="22" t="s">
        <v>18</v>
      </c>
      <c r="J23" s="23" t="s">
        <v>169</v>
      </c>
      <c r="K23" s="24">
        <v>62.7</v>
      </c>
      <c r="L23" s="24">
        <v>51</v>
      </c>
      <c r="M23" s="25">
        <v>56.85</v>
      </c>
      <c r="N23" s="25"/>
      <c r="O23" s="25">
        <v>56.85</v>
      </c>
      <c r="P23" s="26">
        <v>21</v>
      </c>
      <c r="Q23" s="27" t="str">
        <f t="shared" si="0"/>
        <v/>
      </c>
    </row>
    <row r="24" spans="1:17" ht="16.5" hidden="1" customHeight="1">
      <c r="A24" s="22" t="s">
        <v>60</v>
      </c>
      <c r="B24" s="22" t="s">
        <v>61</v>
      </c>
      <c r="C24" s="22" t="s">
        <v>62</v>
      </c>
      <c r="D24" s="22" t="s">
        <v>13</v>
      </c>
      <c r="E24" s="22" t="s">
        <v>14</v>
      </c>
      <c r="F24" s="22" t="s">
        <v>15</v>
      </c>
      <c r="G24" s="22" t="s">
        <v>16</v>
      </c>
      <c r="H24" s="22" t="s">
        <v>17</v>
      </c>
      <c r="I24" s="22" t="s">
        <v>63</v>
      </c>
      <c r="J24" s="23" t="s">
        <v>64</v>
      </c>
      <c r="K24" s="24">
        <v>54.3</v>
      </c>
      <c r="L24" s="24">
        <v>58.2</v>
      </c>
      <c r="M24" s="25">
        <v>56.25</v>
      </c>
      <c r="N24" s="25"/>
      <c r="O24" s="25">
        <v>56.25</v>
      </c>
      <c r="P24" s="26">
        <v>22</v>
      </c>
      <c r="Q24" s="27" t="str">
        <f t="shared" si="0"/>
        <v/>
      </c>
    </row>
    <row r="25" spans="1:17" ht="16.5" hidden="1" customHeight="1">
      <c r="A25" s="22" t="s">
        <v>229</v>
      </c>
      <c r="B25" s="22" t="s">
        <v>230</v>
      </c>
      <c r="C25" s="22" t="s">
        <v>231</v>
      </c>
      <c r="D25" s="22" t="s">
        <v>13</v>
      </c>
      <c r="E25" s="22" t="s">
        <v>14</v>
      </c>
      <c r="F25" s="22" t="s">
        <v>15</v>
      </c>
      <c r="G25" s="22" t="s">
        <v>16</v>
      </c>
      <c r="H25" s="22" t="s">
        <v>168</v>
      </c>
      <c r="I25" s="22" t="s">
        <v>98</v>
      </c>
      <c r="J25" s="23" t="s">
        <v>232</v>
      </c>
      <c r="K25" s="24">
        <v>60.2</v>
      </c>
      <c r="L25" s="24">
        <v>51.4</v>
      </c>
      <c r="M25" s="25">
        <v>55.8</v>
      </c>
      <c r="N25" s="25"/>
      <c r="O25" s="25">
        <v>55.8</v>
      </c>
      <c r="P25" s="26">
        <v>23</v>
      </c>
      <c r="Q25" s="27" t="str">
        <f t="shared" si="0"/>
        <v/>
      </c>
    </row>
    <row r="26" spans="1:17" ht="16.5" hidden="1" customHeight="1">
      <c r="A26" s="22" t="s">
        <v>45</v>
      </c>
      <c r="B26" s="22" t="s">
        <v>218</v>
      </c>
      <c r="C26" s="22" t="s">
        <v>219</v>
      </c>
      <c r="D26" s="22" t="s">
        <v>13</v>
      </c>
      <c r="E26" s="22" t="s">
        <v>14</v>
      </c>
      <c r="F26" s="22" t="s">
        <v>15</v>
      </c>
      <c r="G26" s="22" t="s">
        <v>16</v>
      </c>
      <c r="H26" s="22" t="s">
        <v>168</v>
      </c>
      <c r="I26" s="22" t="s">
        <v>83</v>
      </c>
      <c r="J26" s="23" t="s">
        <v>220</v>
      </c>
      <c r="K26" s="24">
        <v>58.2</v>
      </c>
      <c r="L26" s="24">
        <v>53</v>
      </c>
      <c r="M26" s="25">
        <v>55.6</v>
      </c>
      <c r="N26" s="25"/>
      <c r="O26" s="25">
        <v>55.6</v>
      </c>
      <c r="P26" s="26">
        <v>24</v>
      </c>
      <c r="Q26" s="27" t="str">
        <f t="shared" si="0"/>
        <v/>
      </c>
    </row>
    <row r="27" spans="1:17" ht="16.5" hidden="1" customHeight="1">
      <c r="A27" s="22" t="s">
        <v>95</v>
      </c>
      <c r="B27" s="22" t="s">
        <v>96</v>
      </c>
      <c r="C27" s="22" t="s">
        <v>97</v>
      </c>
      <c r="D27" s="22" t="s">
        <v>13</v>
      </c>
      <c r="E27" s="22" t="s">
        <v>14</v>
      </c>
      <c r="F27" s="22" t="s">
        <v>15</v>
      </c>
      <c r="G27" s="22" t="s">
        <v>16</v>
      </c>
      <c r="H27" s="22" t="s">
        <v>17</v>
      </c>
      <c r="I27" s="22" t="s">
        <v>98</v>
      </c>
      <c r="J27" s="23" t="s">
        <v>99</v>
      </c>
      <c r="K27" s="24">
        <v>52.5</v>
      </c>
      <c r="L27" s="24">
        <v>58.1</v>
      </c>
      <c r="M27" s="25">
        <v>55.3</v>
      </c>
      <c r="N27" s="25"/>
      <c r="O27" s="25">
        <v>55.3</v>
      </c>
      <c r="P27" s="26">
        <v>25</v>
      </c>
      <c r="Q27" s="27" t="str">
        <f t="shared" si="0"/>
        <v/>
      </c>
    </row>
    <row r="28" spans="1:17" ht="16.5" hidden="1" customHeight="1">
      <c r="A28" s="22" t="s">
        <v>80</v>
      </c>
      <c r="B28" s="22" t="s">
        <v>81</v>
      </c>
      <c r="C28" s="22" t="s">
        <v>82</v>
      </c>
      <c r="D28" s="22" t="s">
        <v>13</v>
      </c>
      <c r="E28" s="22" t="s">
        <v>14</v>
      </c>
      <c r="F28" s="22" t="s">
        <v>15</v>
      </c>
      <c r="G28" s="22" t="s">
        <v>16</v>
      </c>
      <c r="H28" s="22" t="s">
        <v>17</v>
      </c>
      <c r="I28" s="22" t="s">
        <v>83</v>
      </c>
      <c r="J28" s="23" t="s">
        <v>84</v>
      </c>
      <c r="K28" s="24">
        <v>65.099999999999994</v>
      </c>
      <c r="L28" s="24">
        <v>45.4</v>
      </c>
      <c r="M28" s="25">
        <v>55.25</v>
      </c>
      <c r="N28" s="25"/>
      <c r="O28" s="25">
        <v>55.25</v>
      </c>
      <c r="P28" s="26">
        <v>26</v>
      </c>
      <c r="Q28" s="27" t="str">
        <f t="shared" si="0"/>
        <v/>
      </c>
    </row>
    <row r="29" spans="1:17" ht="16.5" hidden="1" customHeight="1">
      <c r="A29" s="22" t="s">
        <v>70</v>
      </c>
      <c r="B29" s="22" t="s">
        <v>71</v>
      </c>
      <c r="C29" s="22" t="s">
        <v>72</v>
      </c>
      <c r="D29" s="22" t="s">
        <v>13</v>
      </c>
      <c r="E29" s="22" t="s">
        <v>14</v>
      </c>
      <c r="F29" s="22" t="s">
        <v>15</v>
      </c>
      <c r="G29" s="22" t="s">
        <v>16</v>
      </c>
      <c r="H29" s="22" t="s">
        <v>17</v>
      </c>
      <c r="I29" s="22" t="s">
        <v>73</v>
      </c>
      <c r="J29" s="23" t="s">
        <v>74</v>
      </c>
      <c r="K29" s="24">
        <v>55.2</v>
      </c>
      <c r="L29" s="24">
        <v>55.2</v>
      </c>
      <c r="M29" s="25">
        <v>55.2</v>
      </c>
      <c r="N29" s="25"/>
      <c r="O29" s="25">
        <v>55.2</v>
      </c>
      <c r="P29" s="26">
        <v>27</v>
      </c>
      <c r="Q29" s="27" t="str">
        <f t="shared" si="0"/>
        <v/>
      </c>
    </row>
    <row r="30" spans="1:17" ht="16.5" hidden="1" customHeight="1">
      <c r="A30" s="22" t="s">
        <v>30</v>
      </c>
      <c r="B30" s="22" t="s">
        <v>31</v>
      </c>
      <c r="C30" s="22" t="s">
        <v>32</v>
      </c>
      <c r="D30" s="22" t="s">
        <v>13</v>
      </c>
      <c r="E30" s="22" t="s">
        <v>14</v>
      </c>
      <c r="F30" s="22" t="s">
        <v>15</v>
      </c>
      <c r="G30" s="22" t="s">
        <v>16</v>
      </c>
      <c r="H30" s="22" t="s">
        <v>17</v>
      </c>
      <c r="I30" s="22" t="s">
        <v>33</v>
      </c>
      <c r="J30" s="23" t="s">
        <v>34</v>
      </c>
      <c r="K30" s="24">
        <v>53.5</v>
      </c>
      <c r="L30" s="24">
        <v>56.7</v>
      </c>
      <c r="M30" s="25">
        <v>55.1</v>
      </c>
      <c r="N30" s="25"/>
      <c r="O30" s="25">
        <v>55.1</v>
      </c>
      <c r="P30" s="26">
        <v>28</v>
      </c>
      <c r="Q30" s="27" t="str">
        <f t="shared" si="0"/>
        <v/>
      </c>
    </row>
    <row r="31" spans="1:17" ht="16.5" hidden="1" customHeight="1">
      <c r="A31" s="22" t="s">
        <v>125</v>
      </c>
      <c r="B31" s="22" t="s">
        <v>126</v>
      </c>
      <c r="C31" s="22" t="s">
        <v>127</v>
      </c>
      <c r="D31" s="22" t="s">
        <v>13</v>
      </c>
      <c r="E31" s="22" t="s">
        <v>14</v>
      </c>
      <c r="F31" s="22" t="s">
        <v>15</v>
      </c>
      <c r="G31" s="22" t="s">
        <v>16</v>
      </c>
      <c r="H31" s="22" t="s">
        <v>17</v>
      </c>
      <c r="I31" s="22" t="s">
        <v>128</v>
      </c>
      <c r="J31" s="23" t="s">
        <v>129</v>
      </c>
      <c r="K31" s="24">
        <v>51.9</v>
      </c>
      <c r="L31" s="24">
        <v>53.7</v>
      </c>
      <c r="M31" s="25">
        <v>52.8</v>
      </c>
      <c r="N31" s="25"/>
      <c r="O31" s="25">
        <v>52.8</v>
      </c>
      <c r="P31" s="26">
        <v>29</v>
      </c>
      <c r="Q31" s="27" t="str">
        <f t="shared" si="0"/>
        <v/>
      </c>
    </row>
    <row r="32" spans="1:17" ht="16.5" hidden="1" customHeight="1">
      <c r="A32" s="22" t="s">
        <v>155</v>
      </c>
      <c r="B32" s="22" t="s">
        <v>156</v>
      </c>
      <c r="C32" s="22" t="s">
        <v>157</v>
      </c>
      <c r="D32" s="22" t="s">
        <v>13</v>
      </c>
      <c r="E32" s="22" t="s">
        <v>14</v>
      </c>
      <c r="F32" s="22" t="s">
        <v>15</v>
      </c>
      <c r="G32" s="22" t="s">
        <v>16</v>
      </c>
      <c r="H32" s="22" t="s">
        <v>17</v>
      </c>
      <c r="I32" s="22" t="s">
        <v>158</v>
      </c>
      <c r="J32" s="23" t="s">
        <v>159</v>
      </c>
      <c r="K32" s="24">
        <v>56.6</v>
      </c>
      <c r="L32" s="24">
        <v>48.8</v>
      </c>
      <c r="M32" s="25">
        <v>52.7</v>
      </c>
      <c r="N32" s="25"/>
      <c r="O32" s="25">
        <v>52.7</v>
      </c>
      <c r="P32" s="26">
        <v>30</v>
      </c>
      <c r="Q32" s="27" t="str">
        <f t="shared" si="0"/>
        <v/>
      </c>
    </row>
    <row r="33" spans="1:17" ht="16.5" hidden="1" customHeight="1">
      <c r="A33" s="22" t="s">
        <v>202</v>
      </c>
      <c r="B33" s="22" t="s">
        <v>203</v>
      </c>
      <c r="C33" s="22" t="s">
        <v>204</v>
      </c>
      <c r="D33" s="22" t="s">
        <v>13</v>
      </c>
      <c r="E33" s="22" t="s">
        <v>14</v>
      </c>
      <c r="F33" s="22" t="s">
        <v>15</v>
      </c>
      <c r="G33" s="22" t="s">
        <v>16</v>
      </c>
      <c r="H33" s="22" t="s">
        <v>168</v>
      </c>
      <c r="I33" s="22" t="s">
        <v>63</v>
      </c>
      <c r="J33" s="23" t="s">
        <v>205</v>
      </c>
      <c r="K33" s="24">
        <v>52.6</v>
      </c>
      <c r="L33" s="24">
        <v>51.3</v>
      </c>
      <c r="M33" s="25">
        <v>51.95</v>
      </c>
      <c r="N33" s="25"/>
      <c r="O33" s="25">
        <v>51.95</v>
      </c>
      <c r="P33" s="26">
        <v>31</v>
      </c>
      <c r="Q33" s="27" t="str">
        <f t="shared" si="0"/>
        <v/>
      </c>
    </row>
    <row r="34" spans="1:17" ht="16.5" hidden="1" customHeight="1">
      <c r="A34" s="22" t="s">
        <v>75</v>
      </c>
      <c r="B34" s="22" t="s">
        <v>76</v>
      </c>
      <c r="C34" s="22" t="s">
        <v>77</v>
      </c>
      <c r="D34" s="22" t="s">
        <v>13</v>
      </c>
      <c r="E34" s="22" t="s">
        <v>14</v>
      </c>
      <c r="F34" s="22" t="s">
        <v>15</v>
      </c>
      <c r="G34" s="22" t="s">
        <v>16</v>
      </c>
      <c r="H34" s="22" t="s">
        <v>17</v>
      </c>
      <c r="I34" s="22" t="s">
        <v>78</v>
      </c>
      <c r="J34" s="23" t="s">
        <v>79</v>
      </c>
      <c r="K34" s="24">
        <v>64.8</v>
      </c>
      <c r="L34" s="24">
        <v>38</v>
      </c>
      <c r="M34" s="25">
        <v>51.4</v>
      </c>
      <c r="N34" s="25"/>
      <c r="O34" s="25">
        <v>51.4</v>
      </c>
      <c r="P34" s="26">
        <v>32</v>
      </c>
      <c r="Q34" s="27" t="str">
        <f t="shared" si="0"/>
        <v/>
      </c>
    </row>
    <row r="35" spans="1:17" ht="16.5" hidden="1" customHeight="1">
      <c r="A35" s="22" t="s">
        <v>55</v>
      </c>
      <c r="B35" s="22" t="s">
        <v>56</v>
      </c>
      <c r="C35" s="22" t="s">
        <v>57</v>
      </c>
      <c r="D35" s="22" t="s">
        <v>13</v>
      </c>
      <c r="E35" s="22" t="s">
        <v>14</v>
      </c>
      <c r="F35" s="22" t="s">
        <v>15</v>
      </c>
      <c r="G35" s="22" t="s">
        <v>16</v>
      </c>
      <c r="H35" s="22" t="s">
        <v>17</v>
      </c>
      <c r="I35" s="22" t="s">
        <v>58</v>
      </c>
      <c r="J35" s="23" t="s">
        <v>59</v>
      </c>
      <c r="K35" s="24">
        <v>48.8</v>
      </c>
      <c r="L35" s="24">
        <v>53.6</v>
      </c>
      <c r="M35" s="25">
        <v>51.2</v>
      </c>
      <c r="N35" s="25"/>
      <c r="O35" s="25">
        <v>51.2</v>
      </c>
      <c r="P35" s="26">
        <v>33</v>
      </c>
      <c r="Q35" s="27" t="str">
        <f t="shared" si="0"/>
        <v/>
      </c>
    </row>
    <row r="36" spans="1:17" ht="16.5" hidden="1" customHeight="1">
      <c r="A36" s="22" t="s">
        <v>170</v>
      </c>
      <c r="B36" s="22" t="s">
        <v>171</v>
      </c>
      <c r="C36" s="22" t="s">
        <v>172</v>
      </c>
      <c r="D36" s="22" t="s">
        <v>13</v>
      </c>
      <c r="E36" s="22" t="s">
        <v>14</v>
      </c>
      <c r="F36" s="22" t="s">
        <v>15</v>
      </c>
      <c r="G36" s="22" t="s">
        <v>16</v>
      </c>
      <c r="H36" s="22" t="s">
        <v>168</v>
      </c>
      <c r="I36" s="22" t="s">
        <v>23</v>
      </c>
      <c r="J36" s="23" t="s">
        <v>173</v>
      </c>
      <c r="K36" s="24">
        <v>47.3</v>
      </c>
      <c r="L36" s="24">
        <v>54.3</v>
      </c>
      <c r="M36" s="25">
        <v>50.8</v>
      </c>
      <c r="N36" s="25"/>
      <c r="O36" s="25">
        <v>50.8</v>
      </c>
      <c r="P36" s="26">
        <v>34</v>
      </c>
      <c r="Q36" s="27" t="str">
        <f t="shared" si="0"/>
        <v/>
      </c>
    </row>
    <row r="37" spans="1:17" ht="16.5" hidden="1" customHeight="1">
      <c r="A37" s="22" t="s">
        <v>65</v>
      </c>
      <c r="B37" s="22" t="s">
        <v>66</v>
      </c>
      <c r="C37" s="22" t="s">
        <v>67</v>
      </c>
      <c r="D37" s="22" t="s">
        <v>13</v>
      </c>
      <c r="E37" s="22" t="s">
        <v>14</v>
      </c>
      <c r="F37" s="22" t="s">
        <v>15</v>
      </c>
      <c r="G37" s="22" t="s">
        <v>16</v>
      </c>
      <c r="H37" s="22" t="s">
        <v>17</v>
      </c>
      <c r="I37" s="22" t="s">
        <v>68</v>
      </c>
      <c r="J37" s="23" t="s">
        <v>69</v>
      </c>
      <c r="K37" s="24">
        <v>47.9</v>
      </c>
      <c r="L37" s="24">
        <v>53.2</v>
      </c>
      <c r="M37" s="25">
        <v>50.55</v>
      </c>
      <c r="N37" s="25"/>
      <c r="O37" s="25">
        <v>50.55</v>
      </c>
      <c r="P37" s="26">
        <v>35</v>
      </c>
      <c r="Q37" s="27" t="str">
        <f t="shared" si="0"/>
        <v/>
      </c>
    </row>
    <row r="38" spans="1:17" ht="16.5" hidden="1" customHeight="1">
      <c r="A38" s="22" t="s">
        <v>130</v>
      </c>
      <c r="B38" s="22" t="s">
        <v>131</v>
      </c>
      <c r="C38" s="22" t="s">
        <v>132</v>
      </c>
      <c r="D38" s="22" t="s">
        <v>13</v>
      </c>
      <c r="E38" s="22" t="s">
        <v>14</v>
      </c>
      <c r="F38" s="22" t="s">
        <v>15</v>
      </c>
      <c r="G38" s="22" t="s">
        <v>16</v>
      </c>
      <c r="H38" s="22" t="s">
        <v>17</v>
      </c>
      <c r="I38" s="22" t="s">
        <v>133</v>
      </c>
      <c r="J38" s="23" t="s">
        <v>134</v>
      </c>
      <c r="K38" s="24">
        <v>49.2</v>
      </c>
      <c r="L38" s="24">
        <v>50</v>
      </c>
      <c r="M38" s="25">
        <v>49.6</v>
      </c>
      <c r="N38" s="25"/>
      <c r="O38" s="25">
        <v>49.6</v>
      </c>
      <c r="P38" s="26">
        <v>36</v>
      </c>
      <c r="Q38" s="27" t="str">
        <f t="shared" si="0"/>
        <v/>
      </c>
    </row>
    <row r="39" spans="1:17" ht="16.5" hidden="1" customHeight="1">
      <c r="A39" s="22" t="s">
        <v>110</v>
      </c>
      <c r="B39" s="22" t="s">
        <v>111</v>
      </c>
      <c r="C39" s="22" t="s">
        <v>112</v>
      </c>
      <c r="D39" s="22" t="s">
        <v>13</v>
      </c>
      <c r="E39" s="22" t="s">
        <v>14</v>
      </c>
      <c r="F39" s="22" t="s">
        <v>15</v>
      </c>
      <c r="G39" s="22" t="s">
        <v>16</v>
      </c>
      <c r="H39" s="22" t="s">
        <v>17</v>
      </c>
      <c r="I39" s="22" t="s">
        <v>113</v>
      </c>
      <c r="J39" s="23" t="s">
        <v>114</v>
      </c>
      <c r="K39" s="24">
        <v>43.9</v>
      </c>
      <c r="L39" s="24">
        <v>52.8</v>
      </c>
      <c r="M39" s="25">
        <v>48.349999999999994</v>
      </c>
      <c r="N39" s="25"/>
      <c r="O39" s="25">
        <v>48.349999999999994</v>
      </c>
      <c r="P39" s="26">
        <v>37</v>
      </c>
      <c r="Q39" s="27" t="str">
        <f t="shared" si="0"/>
        <v/>
      </c>
    </row>
    <row r="40" spans="1:17" ht="16.5" hidden="1" customHeight="1">
      <c r="A40" s="22" t="s">
        <v>233</v>
      </c>
      <c r="B40" s="22" t="s">
        <v>234</v>
      </c>
      <c r="C40" s="22" t="s">
        <v>235</v>
      </c>
      <c r="D40" s="22" t="s">
        <v>13</v>
      </c>
      <c r="E40" s="22" t="s">
        <v>14</v>
      </c>
      <c r="F40" s="22" t="s">
        <v>15</v>
      </c>
      <c r="G40" s="22" t="s">
        <v>16</v>
      </c>
      <c r="H40" s="22" t="s">
        <v>168</v>
      </c>
      <c r="I40" s="22" t="s">
        <v>103</v>
      </c>
      <c r="J40" s="23" t="s">
        <v>236</v>
      </c>
      <c r="K40" s="24">
        <v>41.1</v>
      </c>
      <c r="L40" s="24">
        <v>53</v>
      </c>
      <c r="M40" s="25">
        <v>47.05</v>
      </c>
      <c r="N40" s="25"/>
      <c r="O40" s="25">
        <v>47.05</v>
      </c>
      <c r="P40" s="26">
        <v>38</v>
      </c>
      <c r="Q40" s="27" t="str">
        <f t="shared" si="0"/>
        <v/>
      </c>
    </row>
    <row r="41" spans="1:17" ht="16.5" hidden="1" customHeight="1">
      <c r="A41" s="22" t="s">
        <v>35</v>
      </c>
      <c r="B41" s="22" t="s">
        <v>36</v>
      </c>
      <c r="C41" s="22" t="s">
        <v>37</v>
      </c>
      <c r="D41" s="22" t="s">
        <v>13</v>
      </c>
      <c r="E41" s="22" t="s">
        <v>14</v>
      </c>
      <c r="F41" s="22" t="s">
        <v>15</v>
      </c>
      <c r="G41" s="22" t="s">
        <v>16</v>
      </c>
      <c r="H41" s="22" t="s">
        <v>17</v>
      </c>
      <c r="I41" s="22" t="s">
        <v>38</v>
      </c>
      <c r="J41" s="23" t="s">
        <v>39</v>
      </c>
      <c r="K41" s="24">
        <v>38.9</v>
      </c>
      <c r="L41" s="24">
        <v>54.3</v>
      </c>
      <c r="M41" s="25">
        <v>46.599999999999994</v>
      </c>
      <c r="N41" s="25"/>
      <c r="O41" s="25">
        <v>46.599999999999994</v>
      </c>
      <c r="P41" s="26">
        <v>39</v>
      </c>
      <c r="Q41" s="27" t="str">
        <f t="shared" si="0"/>
        <v/>
      </c>
    </row>
    <row r="42" spans="1:17" ht="16.5" hidden="1" customHeight="1">
      <c r="A42" s="22" t="s">
        <v>25</v>
      </c>
      <c r="B42" s="22" t="s">
        <v>26</v>
      </c>
      <c r="C42" s="22" t="s">
        <v>27</v>
      </c>
      <c r="D42" s="22" t="s">
        <v>13</v>
      </c>
      <c r="E42" s="22" t="s">
        <v>14</v>
      </c>
      <c r="F42" s="22" t="s">
        <v>15</v>
      </c>
      <c r="G42" s="22" t="s">
        <v>16</v>
      </c>
      <c r="H42" s="22" t="s">
        <v>17</v>
      </c>
      <c r="I42" s="22" t="s">
        <v>28</v>
      </c>
      <c r="J42" s="23" t="s">
        <v>29</v>
      </c>
      <c r="K42" s="24">
        <v>43.2</v>
      </c>
      <c r="L42" s="24">
        <v>47.8</v>
      </c>
      <c r="M42" s="25">
        <v>45.5</v>
      </c>
      <c r="N42" s="25"/>
      <c r="O42" s="25">
        <v>45.5</v>
      </c>
      <c r="P42" s="26">
        <v>40</v>
      </c>
      <c r="Q42" s="27" t="str">
        <f t="shared" si="0"/>
        <v/>
      </c>
    </row>
    <row r="43" spans="1:17" ht="16.5" hidden="1" customHeight="1">
      <c r="A43" s="22" t="s">
        <v>90</v>
      </c>
      <c r="B43" s="22" t="s">
        <v>91</v>
      </c>
      <c r="C43" s="22" t="s">
        <v>92</v>
      </c>
      <c r="D43" s="22" t="s">
        <v>13</v>
      </c>
      <c r="E43" s="22" t="s">
        <v>14</v>
      </c>
      <c r="F43" s="22" t="s">
        <v>15</v>
      </c>
      <c r="G43" s="22" t="s">
        <v>16</v>
      </c>
      <c r="H43" s="22" t="s">
        <v>17</v>
      </c>
      <c r="I43" s="22" t="s">
        <v>93</v>
      </c>
      <c r="J43" s="23" t="s">
        <v>94</v>
      </c>
      <c r="K43" s="24">
        <v>0</v>
      </c>
      <c r="L43" s="24">
        <v>0</v>
      </c>
      <c r="M43" s="25">
        <v>0</v>
      </c>
      <c r="N43" s="25"/>
      <c r="O43" s="25">
        <v>0</v>
      </c>
      <c r="P43" s="26">
        <v>41</v>
      </c>
      <c r="Q43" s="27" t="str">
        <f t="shared" si="0"/>
        <v>缺考</v>
      </c>
    </row>
    <row r="44" spans="1:17" ht="16.5" hidden="1" customHeight="1">
      <c r="A44" s="22" t="s">
        <v>150</v>
      </c>
      <c r="B44" s="22" t="s">
        <v>151</v>
      </c>
      <c r="C44" s="22" t="s">
        <v>152</v>
      </c>
      <c r="D44" s="22" t="s">
        <v>13</v>
      </c>
      <c r="E44" s="22" t="s">
        <v>14</v>
      </c>
      <c r="F44" s="22" t="s">
        <v>15</v>
      </c>
      <c r="G44" s="22" t="s">
        <v>16</v>
      </c>
      <c r="H44" s="22" t="s">
        <v>17</v>
      </c>
      <c r="I44" s="22" t="s">
        <v>153</v>
      </c>
      <c r="J44" s="23" t="s">
        <v>154</v>
      </c>
      <c r="K44" s="24">
        <v>0</v>
      </c>
      <c r="L44" s="24">
        <v>0</v>
      </c>
      <c r="M44" s="25">
        <v>0</v>
      </c>
      <c r="N44" s="25"/>
      <c r="O44" s="25">
        <v>0</v>
      </c>
      <c r="P44" s="26">
        <v>41</v>
      </c>
      <c r="Q44" s="27" t="str">
        <f t="shared" si="0"/>
        <v>缺考</v>
      </c>
    </row>
    <row r="45" spans="1:17" ht="16.5" hidden="1" customHeight="1">
      <c r="A45" s="22" t="s">
        <v>135</v>
      </c>
      <c r="B45" s="22" t="s">
        <v>136</v>
      </c>
      <c r="C45" s="22" t="s">
        <v>137</v>
      </c>
      <c r="D45" s="22" t="s">
        <v>13</v>
      </c>
      <c r="E45" s="22" t="s">
        <v>14</v>
      </c>
      <c r="F45" s="22" t="s">
        <v>15</v>
      </c>
      <c r="G45" s="22" t="s">
        <v>16</v>
      </c>
      <c r="H45" s="22" t="s">
        <v>17</v>
      </c>
      <c r="I45" s="22" t="s">
        <v>138</v>
      </c>
      <c r="J45" s="23" t="s">
        <v>139</v>
      </c>
      <c r="K45" s="24">
        <v>0</v>
      </c>
      <c r="L45" s="24">
        <v>0</v>
      </c>
      <c r="M45" s="25">
        <v>0</v>
      </c>
      <c r="N45" s="25"/>
      <c r="O45" s="25">
        <v>0</v>
      </c>
      <c r="P45" s="26">
        <v>41</v>
      </c>
      <c r="Q45" s="27" t="str">
        <f t="shared" si="0"/>
        <v>缺考</v>
      </c>
    </row>
    <row r="46" spans="1:17" ht="16.5" hidden="1" customHeight="1">
      <c r="A46" s="22" t="s">
        <v>140</v>
      </c>
      <c r="B46" s="22" t="s">
        <v>141</v>
      </c>
      <c r="C46" s="22" t="s">
        <v>142</v>
      </c>
      <c r="D46" s="22" t="s">
        <v>13</v>
      </c>
      <c r="E46" s="22" t="s">
        <v>14</v>
      </c>
      <c r="F46" s="22" t="s">
        <v>15</v>
      </c>
      <c r="G46" s="22" t="s">
        <v>16</v>
      </c>
      <c r="H46" s="22" t="s">
        <v>17</v>
      </c>
      <c r="I46" s="22" t="s">
        <v>143</v>
      </c>
      <c r="J46" s="23" t="s">
        <v>144</v>
      </c>
      <c r="K46" s="24">
        <v>0</v>
      </c>
      <c r="L46" s="24">
        <v>0</v>
      </c>
      <c r="M46" s="25">
        <v>0</v>
      </c>
      <c r="N46" s="25"/>
      <c r="O46" s="25">
        <v>0</v>
      </c>
      <c r="P46" s="26">
        <v>41</v>
      </c>
      <c r="Q46" s="27" t="str">
        <f t="shared" si="0"/>
        <v>缺考</v>
      </c>
    </row>
    <row r="47" spans="1:17" ht="16.5" hidden="1" customHeight="1">
      <c r="A47" s="22" t="s">
        <v>174</v>
      </c>
      <c r="B47" s="22" t="s">
        <v>175</v>
      </c>
      <c r="C47" s="22" t="s">
        <v>176</v>
      </c>
      <c r="D47" s="22" t="s">
        <v>13</v>
      </c>
      <c r="E47" s="22" t="s">
        <v>14</v>
      </c>
      <c r="F47" s="22" t="s">
        <v>15</v>
      </c>
      <c r="G47" s="22" t="s">
        <v>16</v>
      </c>
      <c r="H47" s="22" t="s">
        <v>168</v>
      </c>
      <c r="I47" s="22" t="s">
        <v>28</v>
      </c>
      <c r="J47" s="23" t="s">
        <v>177</v>
      </c>
      <c r="K47" s="24">
        <v>0</v>
      </c>
      <c r="L47" s="24">
        <v>0</v>
      </c>
      <c r="M47" s="25">
        <v>0</v>
      </c>
      <c r="N47" s="25"/>
      <c r="O47" s="25">
        <v>0</v>
      </c>
      <c r="P47" s="26">
        <v>41</v>
      </c>
      <c r="Q47" s="27" t="str">
        <f t="shared" si="0"/>
        <v>缺考</v>
      </c>
    </row>
    <row r="48" spans="1:17" ht="16.5" hidden="1" customHeight="1">
      <c r="A48" s="22" t="s">
        <v>190</v>
      </c>
      <c r="B48" s="22" t="s">
        <v>191</v>
      </c>
      <c r="C48" s="22" t="s">
        <v>192</v>
      </c>
      <c r="D48" s="22" t="s">
        <v>13</v>
      </c>
      <c r="E48" s="22" t="s">
        <v>14</v>
      </c>
      <c r="F48" s="22" t="s">
        <v>15</v>
      </c>
      <c r="G48" s="22" t="s">
        <v>16</v>
      </c>
      <c r="H48" s="22" t="s">
        <v>168</v>
      </c>
      <c r="I48" s="22" t="s">
        <v>48</v>
      </c>
      <c r="J48" s="23" t="s">
        <v>193</v>
      </c>
      <c r="K48" s="24">
        <v>0</v>
      </c>
      <c r="L48" s="24">
        <v>0</v>
      </c>
      <c r="M48" s="25">
        <v>0</v>
      </c>
      <c r="N48" s="25"/>
      <c r="O48" s="25">
        <v>0</v>
      </c>
      <c r="P48" s="26">
        <v>41</v>
      </c>
      <c r="Q48" s="27" t="str">
        <f t="shared" si="0"/>
        <v>缺考</v>
      </c>
    </row>
    <row r="49" spans="1:17" ht="16.5" hidden="1" customHeight="1">
      <c r="A49" s="22" t="s">
        <v>221</v>
      </c>
      <c r="B49" s="22" t="s">
        <v>222</v>
      </c>
      <c r="C49" s="22" t="s">
        <v>223</v>
      </c>
      <c r="D49" s="22" t="s">
        <v>13</v>
      </c>
      <c r="E49" s="22" t="s">
        <v>14</v>
      </c>
      <c r="F49" s="22" t="s">
        <v>15</v>
      </c>
      <c r="G49" s="22" t="s">
        <v>16</v>
      </c>
      <c r="H49" s="22" t="s">
        <v>168</v>
      </c>
      <c r="I49" s="22" t="s">
        <v>88</v>
      </c>
      <c r="J49" s="23" t="s">
        <v>224</v>
      </c>
      <c r="K49" s="24">
        <v>0</v>
      </c>
      <c r="L49" s="24">
        <v>0</v>
      </c>
      <c r="M49" s="25">
        <v>0</v>
      </c>
      <c r="N49" s="25"/>
      <c r="O49" s="25">
        <v>0</v>
      </c>
      <c r="P49" s="26">
        <v>41</v>
      </c>
      <c r="Q49" s="27" t="str">
        <f t="shared" si="0"/>
        <v>缺考</v>
      </c>
    </row>
    <row r="50" spans="1:17" ht="16.5" hidden="1" customHeight="1">
      <c r="A50" s="22" t="s">
        <v>225</v>
      </c>
      <c r="B50" s="22" t="s">
        <v>226</v>
      </c>
      <c r="C50" s="22" t="s">
        <v>227</v>
      </c>
      <c r="D50" s="22" t="s">
        <v>13</v>
      </c>
      <c r="E50" s="22" t="s">
        <v>14</v>
      </c>
      <c r="F50" s="22" t="s">
        <v>15</v>
      </c>
      <c r="G50" s="22" t="s">
        <v>16</v>
      </c>
      <c r="H50" s="22" t="s">
        <v>168</v>
      </c>
      <c r="I50" s="22" t="s">
        <v>93</v>
      </c>
      <c r="J50" s="23" t="s">
        <v>228</v>
      </c>
      <c r="K50" s="24">
        <v>0</v>
      </c>
      <c r="L50" s="24">
        <v>0</v>
      </c>
      <c r="M50" s="25">
        <v>0</v>
      </c>
      <c r="N50" s="25"/>
      <c r="O50" s="25">
        <v>0</v>
      </c>
      <c r="P50" s="26">
        <v>41</v>
      </c>
      <c r="Q50" s="27" t="str">
        <f t="shared" si="0"/>
        <v>缺考</v>
      </c>
    </row>
    <row r="51" spans="1:17" ht="16.5" customHeight="1">
      <c r="A51" s="28" t="s">
        <v>390</v>
      </c>
      <c r="B51" s="28" t="s">
        <v>391</v>
      </c>
      <c r="C51" s="28" t="s">
        <v>392</v>
      </c>
      <c r="D51" s="28" t="s">
        <v>240</v>
      </c>
      <c r="E51" s="28" t="s">
        <v>14</v>
      </c>
      <c r="F51" s="28" t="s">
        <v>241</v>
      </c>
      <c r="G51" s="28" t="s">
        <v>16</v>
      </c>
      <c r="H51" s="28" t="s">
        <v>292</v>
      </c>
      <c r="I51" s="28" t="s">
        <v>143</v>
      </c>
      <c r="J51" s="29" t="s">
        <v>393</v>
      </c>
      <c r="K51" s="24">
        <v>60.3</v>
      </c>
      <c r="L51" s="24">
        <v>64.7</v>
      </c>
      <c r="M51" s="25">
        <v>62.5</v>
      </c>
      <c r="N51" s="30">
        <v>5</v>
      </c>
      <c r="O51" s="25">
        <v>67.5</v>
      </c>
      <c r="P51" s="26">
        <v>1</v>
      </c>
      <c r="Q51" s="27" t="s">
        <v>967</v>
      </c>
    </row>
    <row r="52" spans="1:17" ht="16.5" customHeight="1">
      <c r="A52" s="22" t="s">
        <v>334</v>
      </c>
      <c r="B52" s="22" t="s">
        <v>335</v>
      </c>
      <c r="C52" s="22" t="s">
        <v>336</v>
      </c>
      <c r="D52" s="22" t="s">
        <v>240</v>
      </c>
      <c r="E52" s="22" t="s">
        <v>14</v>
      </c>
      <c r="F52" s="22" t="s">
        <v>241</v>
      </c>
      <c r="G52" s="22" t="s">
        <v>16</v>
      </c>
      <c r="H52" s="22" t="s">
        <v>292</v>
      </c>
      <c r="I52" s="22" t="s">
        <v>73</v>
      </c>
      <c r="J52" s="23" t="s">
        <v>337</v>
      </c>
      <c r="K52" s="24">
        <v>64</v>
      </c>
      <c r="L52" s="24">
        <v>69.900000000000006</v>
      </c>
      <c r="M52" s="25">
        <v>66.95</v>
      </c>
      <c r="N52" s="25"/>
      <c r="O52" s="25">
        <v>66.95</v>
      </c>
      <c r="P52" s="26">
        <v>2</v>
      </c>
      <c r="Q52" s="27" t="s">
        <v>967</v>
      </c>
    </row>
    <row r="53" spans="1:17" ht="16.5" customHeight="1">
      <c r="A53" s="22" t="s">
        <v>294</v>
      </c>
      <c r="B53" s="22" t="s">
        <v>295</v>
      </c>
      <c r="C53" s="22" t="s">
        <v>296</v>
      </c>
      <c r="D53" s="22" t="s">
        <v>240</v>
      </c>
      <c r="E53" s="22" t="s">
        <v>14</v>
      </c>
      <c r="F53" s="22" t="s">
        <v>241</v>
      </c>
      <c r="G53" s="22" t="s">
        <v>16</v>
      </c>
      <c r="H53" s="22" t="s">
        <v>292</v>
      </c>
      <c r="I53" s="22" t="s">
        <v>23</v>
      </c>
      <c r="J53" s="23" t="s">
        <v>297</v>
      </c>
      <c r="K53" s="24">
        <v>66.8</v>
      </c>
      <c r="L53" s="24">
        <v>65.099999999999994</v>
      </c>
      <c r="M53" s="25">
        <v>65.949999999999989</v>
      </c>
      <c r="N53" s="25"/>
      <c r="O53" s="25">
        <v>65.949999999999989</v>
      </c>
      <c r="P53" s="26">
        <v>3</v>
      </c>
      <c r="Q53" s="27" t="s">
        <v>967</v>
      </c>
    </row>
    <row r="54" spans="1:17" ht="16.5" customHeight="1">
      <c r="A54" s="22" t="s">
        <v>916</v>
      </c>
      <c r="B54" s="22" t="s">
        <v>917</v>
      </c>
      <c r="C54" s="22" t="s">
        <v>918</v>
      </c>
      <c r="D54" s="22" t="s">
        <v>240</v>
      </c>
      <c r="E54" s="22" t="s">
        <v>14</v>
      </c>
      <c r="F54" s="22" t="s">
        <v>241</v>
      </c>
      <c r="G54" s="22" t="s">
        <v>16</v>
      </c>
      <c r="H54" s="22" t="s">
        <v>898</v>
      </c>
      <c r="I54" s="22" t="s">
        <v>43</v>
      </c>
      <c r="J54" s="23" t="s">
        <v>919</v>
      </c>
      <c r="K54" s="24">
        <v>67.5</v>
      </c>
      <c r="L54" s="24">
        <v>63.7</v>
      </c>
      <c r="M54" s="25">
        <v>65.599999999999994</v>
      </c>
      <c r="N54" s="25"/>
      <c r="O54" s="25">
        <v>65.599999999999994</v>
      </c>
      <c r="P54" s="26">
        <v>4</v>
      </c>
      <c r="Q54" s="27" t="s">
        <v>967</v>
      </c>
    </row>
    <row r="55" spans="1:17" ht="16.5" customHeight="1">
      <c r="A55" s="22" t="s">
        <v>394</v>
      </c>
      <c r="B55" s="22" t="s">
        <v>395</v>
      </c>
      <c r="C55" s="22" t="s">
        <v>396</v>
      </c>
      <c r="D55" s="22" t="s">
        <v>240</v>
      </c>
      <c r="E55" s="22" t="s">
        <v>14</v>
      </c>
      <c r="F55" s="22" t="s">
        <v>241</v>
      </c>
      <c r="G55" s="22" t="s">
        <v>16</v>
      </c>
      <c r="H55" s="22" t="s">
        <v>292</v>
      </c>
      <c r="I55" s="22" t="s">
        <v>148</v>
      </c>
      <c r="J55" s="23" t="s">
        <v>397</v>
      </c>
      <c r="K55" s="24">
        <v>69.7</v>
      </c>
      <c r="L55" s="24">
        <v>60.5</v>
      </c>
      <c r="M55" s="25">
        <v>65.099999999999994</v>
      </c>
      <c r="N55" s="25"/>
      <c r="O55" s="25">
        <v>65.099999999999994</v>
      </c>
      <c r="P55" s="26">
        <v>5</v>
      </c>
      <c r="Q55" s="27" t="s">
        <v>967</v>
      </c>
    </row>
    <row r="56" spans="1:17" ht="16.5" customHeight="1">
      <c r="A56" s="22" t="s">
        <v>406</v>
      </c>
      <c r="B56" s="22" t="s">
        <v>407</v>
      </c>
      <c r="C56" s="22" t="s">
        <v>408</v>
      </c>
      <c r="D56" s="22" t="s">
        <v>240</v>
      </c>
      <c r="E56" s="22" t="s">
        <v>14</v>
      </c>
      <c r="F56" s="22" t="s">
        <v>241</v>
      </c>
      <c r="G56" s="22" t="s">
        <v>16</v>
      </c>
      <c r="H56" s="22" t="s">
        <v>292</v>
      </c>
      <c r="I56" s="22" t="s">
        <v>163</v>
      </c>
      <c r="J56" s="23" t="s">
        <v>409</v>
      </c>
      <c r="K56" s="24">
        <v>70.7</v>
      </c>
      <c r="L56" s="24">
        <v>58.6</v>
      </c>
      <c r="M56" s="25">
        <v>64.650000000000006</v>
      </c>
      <c r="N56" s="25"/>
      <c r="O56" s="25">
        <v>64.650000000000006</v>
      </c>
      <c r="P56" s="26">
        <v>6</v>
      </c>
      <c r="Q56" s="27" t="s">
        <v>967</v>
      </c>
    </row>
    <row r="57" spans="1:17" ht="16.5" hidden="1" customHeight="1">
      <c r="A57" s="22" t="s">
        <v>322</v>
      </c>
      <c r="B57" s="22" t="s">
        <v>323</v>
      </c>
      <c r="C57" s="22" t="s">
        <v>324</v>
      </c>
      <c r="D57" s="22" t="s">
        <v>240</v>
      </c>
      <c r="E57" s="22" t="s">
        <v>14</v>
      </c>
      <c r="F57" s="22" t="s">
        <v>241</v>
      </c>
      <c r="G57" s="22" t="s">
        <v>16</v>
      </c>
      <c r="H57" s="22" t="s">
        <v>292</v>
      </c>
      <c r="I57" s="22" t="s">
        <v>58</v>
      </c>
      <c r="J57" s="23" t="s">
        <v>325</v>
      </c>
      <c r="K57" s="24">
        <v>59.6</v>
      </c>
      <c r="L57" s="24">
        <v>68.7</v>
      </c>
      <c r="M57" s="25">
        <v>64.150000000000006</v>
      </c>
      <c r="N57" s="25"/>
      <c r="O57" s="25">
        <v>64.150000000000006</v>
      </c>
      <c r="P57" s="26">
        <v>7</v>
      </c>
      <c r="Q57" s="27" t="str">
        <f t="shared" si="0"/>
        <v/>
      </c>
    </row>
    <row r="58" spans="1:17" ht="16.5" hidden="1" customHeight="1">
      <c r="A58" s="22" t="s">
        <v>314</v>
      </c>
      <c r="B58" s="22" t="s">
        <v>315</v>
      </c>
      <c r="C58" s="22" t="s">
        <v>316</v>
      </c>
      <c r="D58" s="22" t="s">
        <v>240</v>
      </c>
      <c r="E58" s="22" t="s">
        <v>14</v>
      </c>
      <c r="F58" s="22" t="s">
        <v>241</v>
      </c>
      <c r="G58" s="22" t="s">
        <v>16</v>
      </c>
      <c r="H58" s="22" t="s">
        <v>292</v>
      </c>
      <c r="I58" s="22" t="s">
        <v>48</v>
      </c>
      <c r="J58" s="23" t="s">
        <v>317</v>
      </c>
      <c r="K58" s="24">
        <v>60.2</v>
      </c>
      <c r="L58" s="24">
        <v>66.099999999999994</v>
      </c>
      <c r="M58" s="25">
        <v>63.15</v>
      </c>
      <c r="N58" s="25"/>
      <c r="O58" s="25">
        <v>63.15</v>
      </c>
      <c r="P58" s="26">
        <v>8</v>
      </c>
      <c r="Q58" s="27" t="str">
        <f t="shared" si="0"/>
        <v/>
      </c>
    </row>
    <row r="59" spans="1:17" ht="16.5" hidden="1" customHeight="1">
      <c r="A59" s="22" t="s">
        <v>289</v>
      </c>
      <c r="B59" s="22" t="s">
        <v>290</v>
      </c>
      <c r="C59" s="22" t="s">
        <v>291</v>
      </c>
      <c r="D59" s="22" t="s">
        <v>240</v>
      </c>
      <c r="E59" s="22" t="s">
        <v>14</v>
      </c>
      <c r="F59" s="22" t="s">
        <v>241</v>
      </c>
      <c r="G59" s="22" t="s">
        <v>16</v>
      </c>
      <c r="H59" s="22" t="s">
        <v>292</v>
      </c>
      <c r="I59" s="22" t="s">
        <v>18</v>
      </c>
      <c r="J59" s="23" t="s">
        <v>293</v>
      </c>
      <c r="K59" s="24">
        <v>61.3</v>
      </c>
      <c r="L59" s="24">
        <v>64.900000000000006</v>
      </c>
      <c r="M59" s="25">
        <v>63.1</v>
      </c>
      <c r="N59" s="25"/>
      <c r="O59" s="25">
        <v>63.1</v>
      </c>
      <c r="P59" s="26">
        <v>9</v>
      </c>
      <c r="Q59" s="27" t="str">
        <f t="shared" si="0"/>
        <v/>
      </c>
    </row>
    <row r="60" spans="1:17" ht="16.5" hidden="1" customHeight="1">
      <c r="A60" s="22" t="s">
        <v>936</v>
      </c>
      <c r="B60" s="22" t="s">
        <v>937</v>
      </c>
      <c r="C60" s="22" t="s">
        <v>938</v>
      </c>
      <c r="D60" s="22" t="s">
        <v>240</v>
      </c>
      <c r="E60" s="22" t="s">
        <v>14</v>
      </c>
      <c r="F60" s="22" t="s">
        <v>241</v>
      </c>
      <c r="G60" s="22" t="s">
        <v>16</v>
      </c>
      <c r="H60" s="22" t="s">
        <v>898</v>
      </c>
      <c r="I60" s="22" t="s">
        <v>68</v>
      </c>
      <c r="J60" s="23" t="s">
        <v>939</v>
      </c>
      <c r="K60" s="24">
        <v>56.3</v>
      </c>
      <c r="L60" s="24">
        <v>68.5</v>
      </c>
      <c r="M60" s="25">
        <v>62.4</v>
      </c>
      <c r="N60" s="25"/>
      <c r="O60" s="25">
        <v>62.4</v>
      </c>
      <c r="P60" s="26">
        <v>10</v>
      </c>
      <c r="Q60" s="27" t="str">
        <f t="shared" si="0"/>
        <v/>
      </c>
    </row>
    <row r="61" spans="1:17" ht="16.5" hidden="1" customHeight="1">
      <c r="A61" s="22" t="s">
        <v>247</v>
      </c>
      <c r="B61" s="22" t="s">
        <v>248</v>
      </c>
      <c r="C61" s="22" t="s">
        <v>249</v>
      </c>
      <c r="D61" s="22" t="s">
        <v>240</v>
      </c>
      <c r="E61" s="22" t="s">
        <v>14</v>
      </c>
      <c r="F61" s="22" t="s">
        <v>241</v>
      </c>
      <c r="G61" s="22" t="s">
        <v>16</v>
      </c>
      <c r="H61" s="22" t="s">
        <v>168</v>
      </c>
      <c r="I61" s="22" t="s">
        <v>118</v>
      </c>
      <c r="J61" s="23" t="s">
        <v>250</v>
      </c>
      <c r="K61" s="24">
        <v>61.3</v>
      </c>
      <c r="L61" s="24">
        <v>61</v>
      </c>
      <c r="M61" s="25">
        <v>61.15</v>
      </c>
      <c r="N61" s="25"/>
      <c r="O61" s="25">
        <v>61.15</v>
      </c>
      <c r="P61" s="26">
        <v>11</v>
      </c>
      <c r="Q61" s="27" t="str">
        <f t="shared" si="0"/>
        <v/>
      </c>
    </row>
    <row r="62" spans="1:17" ht="16.5" hidden="1" customHeight="1">
      <c r="A62" s="22" t="s">
        <v>900</v>
      </c>
      <c r="B62" s="22" t="s">
        <v>901</v>
      </c>
      <c r="C62" s="22" t="s">
        <v>902</v>
      </c>
      <c r="D62" s="22" t="s">
        <v>240</v>
      </c>
      <c r="E62" s="22" t="s">
        <v>14</v>
      </c>
      <c r="F62" s="22" t="s">
        <v>241</v>
      </c>
      <c r="G62" s="22" t="s">
        <v>16</v>
      </c>
      <c r="H62" s="22" t="s">
        <v>898</v>
      </c>
      <c r="I62" s="22" t="s">
        <v>23</v>
      </c>
      <c r="J62" s="23" t="s">
        <v>903</v>
      </c>
      <c r="K62" s="24">
        <v>64.900000000000006</v>
      </c>
      <c r="L62" s="24">
        <v>56.9</v>
      </c>
      <c r="M62" s="25">
        <v>60.900000000000006</v>
      </c>
      <c r="N62" s="25"/>
      <c r="O62" s="25">
        <v>60.900000000000006</v>
      </c>
      <c r="P62" s="26">
        <v>12</v>
      </c>
      <c r="Q62" s="27" t="str">
        <f t="shared" si="0"/>
        <v/>
      </c>
    </row>
    <row r="63" spans="1:17" ht="16.5" hidden="1" customHeight="1">
      <c r="A63" s="22" t="s">
        <v>243</v>
      </c>
      <c r="B63" s="22" t="s">
        <v>244</v>
      </c>
      <c r="C63" s="22" t="s">
        <v>245</v>
      </c>
      <c r="D63" s="22" t="s">
        <v>240</v>
      </c>
      <c r="E63" s="22" t="s">
        <v>14</v>
      </c>
      <c r="F63" s="22" t="s">
        <v>241</v>
      </c>
      <c r="G63" s="22" t="s">
        <v>16</v>
      </c>
      <c r="H63" s="22" t="s">
        <v>168</v>
      </c>
      <c r="I63" s="22" t="s">
        <v>113</v>
      </c>
      <c r="J63" s="23" t="s">
        <v>246</v>
      </c>
      <c r="K63" s="24">
        <v>56.4</v>
      </c>
      <c r="L63" s="24">
        <v>61.9</v>
      </c>
      <c r="M63" s="25">
        <v>59.15</v>
      </c>
      <c r="N63" s="25"/>
      <c r="O63" s="25">
        <v>59.15</v>
      </c>
      <c r="P63" s="26">
        <v>13</v>
      </c>
      <c r="Q63" s="27" t="str">
        <f t="shared" si="0"/>
        <v/>
      </c>
    </row>
    <row r="64" spans="1:17" ht="16.5" hidden="1" customHeight="1">
      <c r="A64" s="28" t="s">
        <v>338</v>
      </c>
      <c r="B64" s="28" t="s">
        <v>339</v>
      </c>
      <c r="C64" s="28" t="s">
        <v>340</v>
      </c>
      <c r="D64" s="28" t="s">
        <v>240</v>
      </c>
      <c r="E64" s="28" t="s">
        <v>14</v>
      </c>
      <c r="F64" s="28" t="s">
        <v>241</v>
      </c>
      <c r="G64" s="28" t="s">
        <v>16</v>
      </c>
      <c r="H64" s="28" t="s">
        <v>292</v>
      </c>
      <c r="I64" s="28" t="s">
        <v>78</v>
      </c>
      <c r="J64" s="29" t="s">
        <v>341</v>
      </c>
      <c r="K64" s="24">
        <v>54.3</v>
      </c>
      <c r="L64" s="24">
        <v>50.1</v>
      </c>
      <c r="M64" s="25">
        <v>52.2</v>
      </c>
      <c r="N64" s="30">
        <v>5</v>
      </c>
      <c r="O64" s="25">
        <v>57.2</v>
      </c>
      <c r="P64" s="26">
        <v>14</v>
      </c>
      <c r="Q64" s="27" t="str">
        <f t="shared" si="0"/>
        <v/>
      </c>
    </row>
    <row r="65" spans="1:17" ht="16.5" hidden="1" customHeight="1">
      <c r="A65" s="22" t="s">
        <v>298</v>
      </c>
      <c r="B65" s="22" t="s">
        <v>299</v>
      </c>
      <c r="C65" s="22" t="s">
        <v>300</v>
      </c>
      <c r="D65" s="22" t="s">
        <v>240</v>
      </c>
      <c r="E65" s="22" t="s">
        <v>14</v>
      </c>
      <c r="F65" s="22" t="s">
        <v>241</v>
      </c>
      <c r="G65" s="22" t="s">
        <v>16</v>
      </c>
      <c r="H65" s="22" t="s">
        <v>292</v>
      </c>
      <c r="I65" s="22" t="s">
        <v>28</v>
      </c>
      <c r="J65" s="23" t="s">
        <v>301</v>
      </c>
      <c r="K65" s="24">
        <v>63</v>
      </c>
      <c r="L65" s="24">
        <v>51.1</v>
      </c>
      <c r="M65" s="25">
        <v>57.05</v>
      </c>
      <c r="N65" s="25"/>
      <c r="O65" s="25">
        <v>57.05</v>
      </c>
      <c r="P65" s="26">
        <v>15</v>
      </c>
      <c r="Q65" s="27" t="str">
        <f t="shared" si="0"/>
        <v/>
      </c>
    </row>
    <row r="66" spans="1:17" ht="16.5" hidden="1" customHeight="1">
      <c r="A66" s="22" t="s">
        <v>908</v>
      </c>
      <c r="B66" s="22" t="s">
        <v>909</v>
      </c>
      <c r="C66" s="22" t="s">
        <v>910</v>
      </c>
      <c r="D66" s="22" t="s">
        <v>240</v>
      </c>
      <c r="E66" s="22" t="s">
        <v>14</v>
      </c>
      <c r="F66" s="22" t="s">
        <v>241</v>
      </c>
      <c r="G66" s="22" t="s">
        <v>16</v>
      </c>
      <c r="H66" s="22" t="s">
        <v>898</v>
      </c>
      <c r="I66" s="22" t="s">
        <v>33</v>
      </c>
      <c r="J66" s="23" t="s">
        <v>911</v>
      </c>
      <c r="K66" s="24">
        <v>58.7</v>
      </c>
      <c r="L66" s="24">
        <v>55.1</v>
      </c>
      <c r="M66" s="25">
        <v>56.900000000000006</v>
      </c>
      <c r="N66" s="25"/>
      <c r="O66" s="25">
        <v>56.900000000000006</v>
      </c>
      <c r="P66" s="26">
        <v>16</v>
      </c>
      <c r="Q66" s="27" t="str">
        <f t="shared" si="0"/>
        <v/>
      </c>
    </row>
    <row r="67" spans="1:17" ht="16.5" hidden="1" customHeight="1">
      <c r="A67" s="22" t="s">
        <v>350</v>
      </c>
      <c r="B67" s="22" t="s">
        <v>351</v>
      </c>
      <c r="C67" s="22" t="s">
        <v>352</v>
      </c>
      <c r="D67" s="22" t="s">
        <v>240</v>
      </c>
      <c r="E67" s="22" t="s">
        <v>14</v>
      </c>
      <c r="F67" s="22" t="s">
        <v>241</v>
      </c>
      <c r="G67" s="22" t="s">
        <v>16</v>
      </c>
      <c r="H67" s="22" t="s">
        <v>292</v>
      </c>
      <c r="I67" s="22" t="s">
        <v>93</v>
      </c>
      <c r="J67" s="23" t="s">
        <v>353</v>
      </c>
      <c r="K67" s="24">
        <v>58.5</v>
      </c>
      <c r="L67" s="24">
        <v>54</v>
      </c>
      <c r="M67" s="25">
        <v>56.25</v>
      </c>
      <c r="N67" s="25"/>
      <c r="O67" s="25">
        <v>56.25</v>
      </c>
      <c r="P67" s="26">
        <v>17</v>
      </c>
      <c r="Q67" s="27" t="str">
        <f t="shared" si="0"/>
        <v/>
      </c>
    </row>
    <row r="68" spans="1:17" ht="16.5" hidden="1" customHeight="1">
      <c r="A68" s="22" t="s">
        <v>940</v>
      </c>
      <c r="B68" s="22" t="s">
        <v>941</v>
      </c>
      <c r="C68" s="22" t="s">
        <v>942</v>
      </c>
      <c r="D68" s="22" t="s">
        <v>240</v>
      </c>
      <c r="E68" s="22" t="s">
        <v>14</v>
      </c>
      <c r="F68" s="22" t="s">
        <v>241</v>
      </c>
      <c r="G68" s="22" t="s">
        <v>16</v>
      </c>
      <c r="H68" s="22" t="s">
        <v>898</v>
      </c>
      <c r="I68" s="22" t="s">
        <v>73</v>
      </c>
      <c r="J68" s="23" t="s">
        <v>943</v>
      </c>
      <c r="K68" s="24">
        <v>56.6</v>
      </c>
      <c r="L68" s="24">
        <v>55.6</v>
      </c>
      <c r="M68" s="25">
        <v>56.1</v>
      </c>
      <c r="N68" s="25"/>
      <c r="O68" s="25">
        <v>56.1</v>
      </c>
      <c r="P68" s="26">
        <v>18</v>
      </c>
      <c r="Q68" s="27" t="str">
        <f t="shared" ref="Q68:Q131" si="1">IF(M68=0,"缺考","")</f>
        <v/>
      </c>
    </row>
    <row r="69" spans="1:17" ht="16.5" hidden="1" customHeight="1">
      <c r="A69" s="22" t="s">
        <v>928</v>
      </c>
      <c r="B69" s="22" t="s">
        <v>929</v>
      </c>
      <c r="C69" s="22" t="s">
        <v>930</v>
      </c>
      <c r="D69" s="22" t="s">
        <v>240</v>
      </c>
      <c r="E69" s="22" t="s">
        <v>14</v>
      </c>
      <c r="F69" s="22" t="s">
        <v>241</v>
      </c>
      <c r="G69" s="22" t="s">
        <v>16</v>
      </c>
      <c r="H69" s="22" t="s">
        <v>898</v>
      </c>
      <c r="I69" s="22" t="s">
        <v>58</v>
      </c>
      <c r="J69" s="23" t="s">
        <v>931</v>
      </c>
      <c r="K69" s="24">
        <v>57.8</v>
      </c>
      <c r="L69" s="24">
        <v>54.1</v>
      </c>
      <c r="M69" s="25">
        <v>55.95</v>
      </c>
      <c r="N69" s="25"/>
      <c r="O69" s="25">
        <v>55.95</v>
      </c>
      <c r="P69" s="26">
        <v>19</v>
      </c>
      <c r="Q69" s="27" t="str">
        <f t="shared" si="1"/>
        <v/>
      </c>
    </row>
    <row r="70" spans="1:17" ht="16.5" hidden="1" customHeight="1">
      <c r="A70" s="22" t="s">
        <v>302</v>
      </c>
      <c r="B70" s="22" t="s">
        <v>303</v>
      </c>
      <c r="C70" s="22" t="s">
        <v>304</v>
      </c>
      <c r="D70" s="22" t="s">
        <v>240</v>
      </c>
      <c r="E70" s="22" t="s">
        <v>14</v>
      </c>
      <c r="F70" s="22" t="s">
        <v>241</v>
      </c>
      <c r="G70" s="22" t="s">
        <v>16</v>
      </c>
      <c r="H70" s="22" t="s">
        <v>292</v>
      </c>
      <c r="I70" s="22" t="s">
        <v>33</v>
      </c>
      <c r="J70" s="23" t="s">
        <v>305</v>
      </c>
      <c r="K70" s="24">
        <v>55.4</v>
      </c>
      <c r="L70" s="24">
        <v>54.8</v>
      </c>
      <c r="M70" s="25">
        <v>55.099999999999994</v>
      </c>
      <c r="N70" s="25"/>
      <c r="O70" s="25">
        <v>55.099999999999994</v>
      </c>
      <c r="P70" s="26">
        <v>20</v>
      </c>
      <c r="Q70" s="27" t="str">
        <f t="shared" si="1"/>
        <v/>
      </c>
    </row>
    <row r="71" spans="1:17" ht="16.5" hidden="1" customHeight="1">
      <c r="A71" s="22" t="s">
        <v>924</v>
      </c>
      <c r="B71" s="22" t="s">
        <v>925</v>
      </c>
      <c r="C71" s="22" t="s">
        <v>926</v>
      </c>
      <c r="D71" s="22" t="s">
        <v>240</v>
      </c>
      <c r="E71" s="22" t="s">
        <v>14</v>
      </c>
      <c r="F71" s="22" t="s">
        <v>241</v>
      </c>
      <c r="G71" s="22" t="s">
        <v>16</v>
      </c>
      <c r="H71" s="22" t="s">
        <v>898</v>
      </c>
      <c r="I71" s="22" t="s">
        <v>53</v>
      </c>
      <c r="J71" s="23" t="s">
        <v>927</v>
      </c>
      <c r="K71" s="24">
        <v>54.4</v>
      </c>
      <c r="L71" s="24">
        <v>55.7</v>
      </c>
      <c r="M71" s="25">
        <v>55.05</v>
      </c>
      <c r="N71" s="25"/>
      <c r="O71" s="25">
        <v>55.05</v>
      </c>
      <c r="P71" s="26">
        <v>21</v>
      </c>
      <c r="Q71" s="27" t="str">
        <f t="shared" si="1"/>
        <v/>
      </c>
    </row>
    <row r="72" spans="1:17" ht="16.5" hidden="1" customHeight="1">
      <c r="A72" s="22" t="s">
        <v>326</v>
      </c>
      <c r="B72" s="22" t="s">
        <v>327</v>
      </c>
      <c r="C72" s="22" t="s">
        <v>328</v>
      </c>
      <c r="D72" s="22" t="s">
        <v>240</v>
      </c>
      <c r="E72" s="22" t="s">
        <v>14</v>
      </c>
      <c r="F72" s="22" t="s">
        <v>241</v>
      </c>
      <c r="G72" s="22" t="s">
        <v>16</v>
      </c>
      <c r="H72" s="22" t="s">
        <v>292</v>
      </c>
      <c r="I72" s="22" t="s">
        <v>63</v>
      </c>
      <c r="J72" s="23" t="s">
        <v>329</v>
      </c>
      <c r="K72" s="24">
        <v>48.3</v>
      </c>
      <c r="L72" s="24">
        <v>61.1</v>
      </c>
      <c r="M72" s="25">
        <v>54.7</v>
      </c>
      <c r="N72" s="25"/>
      <c r="O72" s="25">
        <v>54.7</v>
      </c>
      <c r="P72" s="26">
        <v>22</v>
      </c>
      <c r="Q72" s="27" t="str">
        <f t="shared" si="1"/>
        <v/>
      </c>
    </row>
    <row r="73" spans="1:17" ht="16.5" hidden="1" customHeight="1">
      <c r="A73" s="22" t="s">
        <v>932</v>
      </c>
      <c r="B73" s="22" t="s">
        <v>933</v>
      </c>
      <c r="C73" s="22" t="s">
        <v>934</v>
      </c>
      <c r="D73" s="22" t="s">
        <v>240</v>
      </c>
      <c r="E73" s="22" t="s">
        <v>14</v>
      </c>
      <c r="F73" s="22" t="s">
        <v>241</v>
      </c>
      <c r="G73" s="22" t="s">
        <v>16</v>
      </c>
      <c r="H73" s="22" t="s">
        <v>898</v>
      </c>
      <c r="I73" s="22" t="s">
        <v>63</v>
      </c>
      <c r="J73" s="23" t="s">
        <v>935</v>
      </c>
      <c r="K73" s="24">
        <v>61.3</v>
      </c>
      <c r="L73" s="24">
        <v>48</v>
      </c>
      <c r="M73" s="25">
        <v>54.65</v>
      </c>
      <c r="N73" s="25"/>
      <c r="O73" s="25">
        <v>54.65</v>
      </c>
      <c r="P73" s="26">
        <v>23</v>
      </c>
      <c r="Q73" s="27" t="str">
        <f t="shared" si="1"/>
        <v/>
      </c>
    </row>
    <row r="74" spans="1:17" ht="16.5" hidden="1" customHeight="1">
      <c r="A74" s="22" t="s">
        <v>354</v>
      </c>
      <c r="B74" s="22" t="s">
        <v>355</v>
      </c>
      <c r="C74" s="22" t="s">
        <v>356</v>
      </c>
      <c r="D74" s="22" t="s">
        <v>240</v>
      </c>
      <c r="E74" s="22" t="s">
        <v>14</v>
      </c>
      <c r="F74" s="22" t="s">
        <v>241</v>
      </c>
      <c r="G74" s="22" t="s">
        <v>16</v>
      </c>
      <c r="H74" s="22" t="s">
        <v>292</v>
      </c>
      <c r="I74" s="22" t="s">
        <v>98</v>
      </c>
      <c r="J74" s="23" t="s">
        <v>357</v>
      </c>
      <c r="K74" s="24">
        <v>50.9</v>
      </c>
      <c r="L74" s="24">
        <v>58.1</v>
      </c>
      <c r="M74" s="25">
        <v>54.5</v>
      </c>
      <c r="N74" s="25"/>
      <c r="O74" s="25">
        <v>54.5</v>
      </c>
      <c r="P74" s="26">
        <v>24</v>
      </c>
      <c r="Q74" s="27" t="str">
        <f t="shared" si="1"/>
        <v/>
      </c>
    </row>
    <row r="75" spans="1:17" s="31" customFormat="1" ht="16.5" hidden="1" customHeight="1">
      <c r="A75" s="22" t="s">
        <v>346</v>
      </c>
      <c r="B75" s="22" t="s">
        <v>347</v>
      </c>
      <c r="C75" s="22" t="s">
        <v>348</v>
      </c>
      <c r="D75" s="22" t="s">
        <v>240</v>
      </c>
      <c r="E75" s="22" t="s">
        <v>14</v>
      </c>
      <c r="F75" s="22" t="s">
        <v>241</v>
      </c>
      <c r="G75" s="22" t="s">
        <v>16</v>
      </c>
      <c r="H75" s="22" t="s">
        <v>292</v>
      </c>
      <c r="I75" s="22" t="s">
        <v>88</v>
      </c>
      <c r="J75" s="23" t="s">
        <v>349</v>
      </c>
      <c r="K75" s="24">
        <v>50.5</v>
      </c>
      <c r="L75" s="24">
        <v>56.6</v>
      </c>
      <c r="M75" s="25">
        <v>53.55</v>
      </c>
      <c r="N75" s="25"/>
      <c r="O75" s="25">
        <v>53.55</v>
      </c>
      <c r="P75" s="26">
        <v>25</v>
      </c>
      <c r="Q75" s="27" t="str">
        <f t="shared" si="1"/>
        <v/>
      </c>
    </row>
    <row r="76" spans="1:17" ht="16.5" hidden="1" customHeight="1">
      <c r="A76" s="22" t="s">
        <v>386</v>
      </c>
      <c r="B76" s="22" t="s">
        <v>387</v>
      </c>
      <c r="C76" s="22" t="s">
        <v>388</v>
      </c>
      <c r="D76" s="22" t="s">
        <v>240</v>
      </c>
      <c r="E76" s="22" t="s">
        <v>14</v>
      </c>
      <c r="F76" s="22" t="s">
        <v>241</v>
      </c>
      <c r="G76" s="22" t="s">
        <v>16</v>
      </c>
      <c r="H76" s="22" t="s">
        <v>292</v>
      </c>
      <c r="I76" s="22" t="s">
        <v>138</v>
      </c>
      <c r="J76" s="23" t="s">
        <v>389</v>
      </c>
      <c r="K76" s="24">
        <v>52</v>
      </c>
      <c r="L76" s="24">
        <v>47.9</v>
      </c>
      <c r="M76" s="25">
        <v>49.95</v>
      </c>
      <c r="N76" s="25"/>
      <c r="O76" s="25">
        <v>49.95</v>
      </c>
      <c r="P76" s="26">
        <v>26</v>
      </c>
      <c r="Q76" s="27" t="str">
        <f t="shared" si="1"/>
        <v/>
      </c>
    </row>
    <row r="77" spans="1:17" ht="16.5" hidden="1" customHeight="1">
      <c r="A77" s="22" t="s">
        <v>944</v>
      </c>
      <c r="B77" s="22" t="s">
        <v>945</v>
      </c>
      <c r="C77" s="22" t="s">
        <v>946</v>
      </c>
      <c r="D77" s="22" t="s">
        <v>240</v>
      </c>
      <c r="E77" s="22" t="s">
        <v>14</v>
      </c>
      <c r="F77" s="22" t="s">
        <v>241</v>
      </c>
      <c r="G77" s="22" t="s">
        <v>16</v>
      </c>
      <c r="H77" s="22" t="s">
        <v>898</v>
      </c>
      <c r="I77" s="22" t="s">
        <v>78</v>
      </c>
      <c r="J77" s="23" t="s">
        <v>947</v>
      </c>
      <c r="K77" s="24">
        <v>49.6</v>
      </c>
      <c r="L77" s="24">
        <v>49.6</v>
      </c>
      <c r="M77" s="25">
        <v>49.6</v>
      </c>
      <c r="N77" s="25"/>
      <c r="O77" s="25">
        <v>49.6</v>
      </c>
      <c r="P77" s="26">
        <v>27</v>
      </c>
      <c r="Q77" s="27" t="str">
        <f t="shared" si="1"/>
        <v/>
      </c>
    </row>
    <row r="78" spans="1:17" ht="16.5" hidden="1" customHeight="1">
      <c r="A78" s="22" t="s">
        <v>342</v>
      </c>
      <c r="B78" s="22" t="s">
        <v>343</v>
      </c>
      <c r="C78" s="22" t="s">
        <v>344</v>
      </c>
      <c r="D78" s="22" t="s">
        <v>240</v>
      </c>
      <c r="E78" s="22" t="s">
        <v>14</v>
      </c>
      <c r="F78" s="22" t="s">
        <v>241</v>
      </c>
      <c r="G78" s="22" t="s">
        <v>16</v>
      </c>
      <c r="H78" s="22" t="s">
        <v>292</v>
      </c>
      <c r="I78" s="22" t="s">
        <v>83</v>
      </c>
      <c r="J78" s="23" t="s">
        <v>345</v>
      </c>
      <c r="K78" s="24">
        <v>46.7</v>
      </c>
      <c r="L78" s="24">
        <v>52.3</v>
      </c>
      <c r="M78" s="25">
        <v>49.5</v>
      </c>
      <c r="N78" s="25"/>
      <c r="O78" s="25">
        <v>49.5</v>
      </c>
      <c r="P78" s="26">
        <v>28</v>
      </c>
      <c r="Q78" s="27" t="str">
        <f t="shared" si="1"/>
        <v/>
      </c>
    </row>
    <row r="79" spans="1:17" ht="16.5" hidden="1" customHeight="1">
      <c r="A79" s="22" t="s">
        <v>318</v>
      </c>
      <c r="B79" s="22" t="s">
        <v>319</v>
      </c>
      <c r="C79" s="22" t="s">
        <v>320</v>
      </c>
      <c r="D79" s="22" t="s">
        <v>240</v>
      </c>
      <c r="E79" s="22" t="s">
        <v>14</v>
      </c>
      <c r="F79" s="22" t="s">
        <v>241</v>
      </c>
      <c r="G79" s="22" t="s">
        <v>16</v>
      </c>
      <c r="H79" s="22" t="s">
        <v>292</v>
      </c>
      <c r="I79" s="22" t="s">
        <v>53</v>
      </c>
      <c r="J79" s="23" t="s">
        <v>321</v>
      </c>
      <c r="K79" s="24">
        <v>49.5</v>
      </c>
      <c r="L79" s="24">
        <v>47.3</v>
      </c>
      <c r="M79" s="25">
        <v>48.4</v>
      </c>
      <c r="N79" s="25"/>
      <c r="O79" s="25">
        <v>48.4</v>
      </c>
      <c r="P79" s="26">
        <v>29</v>
      </c>
      <c r="Q79" s="27" t="str">
        <f t="shared" si="1"/>
        <v/>
      </c>
    </row>
    <row r="80" spans="1:17" ht="16.5" hidden="1" customHeight="1">
      <c r="A80" s="22" t="s">
        <v>382</v>
      </c>
      <c r="B80" s="22" t="s">
        <v>383</v>
      </c>
      <c r="C80" s="22" t="s">
        <v>384</v>
      </c>
      <c r="D80" s="22" t="s">
        <v>240</v>
      </c>
      <c r="E80" s="22" t="s">
        <v>14</v>
      </c>
      <c r="F80" s="22" t="s">
        <v>241</v>
      </c>
      <c r="G80" s="22" t="s">
        <v>16</v>
      </c>
      <c r="H80" s="22" t="s">
        <v>292</v>
      </c>
      <c r="I80" s="22" t="s">
        <v>133</v>
      </c>
      <c r="J80" s="23" t="s">
        <v>385</v>
      </c>
      <c r="K80" s="24">
        <v>46.5</v>
      </c>
      <c r="L80" s="24">
        <v>47</v>
      </c>
      <c r="M80" s="25">
        <v>46.75</v>
      </c>
      <c r="N80" s="25"/>
      <c r="O80" s="25">
        <v>46.75</v>
      </c>
      <c r="P80" s="26">
        <v>30</v>
      </c>
      <c r="Q80" s="27" t="str">
        <f t="shared" si="1"/>
        <v/>
      </c>
    </row>
    <row r="81" spans="1:17" ht="16.5" hidden="1" customHeight="1">
      <c r="A81" s="22" t="s">
        <v>895</v>
      </c>
      <c r="B81" s="22" t="s">
        <v>896</v>
      </c>
      <c r="C81" s="22" t="s">
        <v>897</v>
      </c>
      <c r="D81" s="22" t="s">
        <v>240</v>
      </c>
      <c r="E81" s="22" t="s">
        <v>14</v>
      </c>
      <c r="F81" s="22" t="s">
        <v>241</v>
      </c>
      <c r="G81" s="22" t="s">
        <v>16</v>
      </c>
      <c r="H81" s="22" t="s">
        <v>898</v>
      </c>
      <c r="I81" s="22" t="s">
        <v>18</v>
      </c>
      <c r="J81" s="23" t="s">
        <v>899</v>
      </c>
      <c r="K81" s="24">
        <v>42.9</v>
      </c>
      <c r="L81" s="24">
        <v>49.6</v>
      </c>
      <c r="M81" s="25">
        <v>46.25</v>
      </c>
      <c r="N81" s="25"/>
      <c r="O81" s="25">
        <v>46.25</v>
      </c>
      <c r="P81" s="26">
        <v>31</v>
      </c>
      <c r="Q81" s="27" t="str">
        <f t="shared" si="1"/>
        <v/>
      </c>
    </row>
    <row r="82" spans="1:17" ht="16.5" hidden="1" customHeight="1">
      <c r="A82" s="22" t="s">
        <v>374</v>
      </c>
      <c r="B82" s="22" t="s">
        <v>375</v>
      </c>
      <c r="C82" s="22" t="s">
        <v>376</v>
      </c>
      <c r="D82" s="22" t="s">
        <v>240</v>
      </c>
      <c r="E82" s="22" t="s">
        <v>14</v>
      </c>
      <c r="F82" s="22" t="s">
        <v>241</v>
      </c>
      <c r="G82" s="22" t="s">
        <v>16</v>
      </c>
      <c r="H82" s="22" t="s">
        <v>292</v>
      </c>
      <c r="I82" s="22" t="s">
        <v>123</v>
      </c>
      <c r="J82" s="23" t="s">
        <v>377</v>
      </c>
      <c r="K82" s="24">
        <v>34.9</v>
      </c>
      <c r="L82" s="24">
        <v>51.4</v>
      </c>
      <c r="M82" s="25">
        <v>43.15</v>
      </c>
      <c r="N82" s="25"/>
      <c r="O82" s="25">
        <v>43.15</v>
      </c>
      <c r="P82" s="26">
        <v>32</v>
      </c>
      <c r="Q82" s="27" t="str">
        <f t="shared" si="1"/>
        <v/>
      </c>
    </row>
    <row r="83" spans="1:17" ht="16.5" hidden="1" customHeight="1">
      <c r="A83" s="22" t="s">
        <v>398</v>
      </c>
      <c r="B83" s="22" t="s">
        <v>399</v>
      </c>
      <c r="C83" s="22" t="s">
        <v>400</v>
      </c>
      <c r="D83" s="22" t="s">
        <v>240</v>
      </c>
      <c r="E83" s="22" t="s">
        <v>14</v>
      </c>
      <c r="F83" s="22" t="s">
        <v>241</v>
      </c>
      <c r="G83" s="22" t="s">
        <v>16</v>
      </c>
      <c r="H83" s="22" t="s">
        <v>292</v>
      </c>
      <c r="I83" s="22" t="s">
        <v>153</v>
      </c>
      <c r="J83" s="23" t="s">
        <v>401</v>
      </c>
      <c r="K83" s="24">
        <v>41.5</v>
      </c>
      <c r="L83" s="24">
        <v>44.4</v>
      </c>
      <c r="M83" s="25">
        <v>42.95</v>
      </c>
      <c r="N83" s="25"/>
      <c r="O83" s="25">
        <v>42.95</v>
      </c>
      <c r="P83" s="26">
        <v>33</v>
      </c>
      <c r="Q83" s="27" t="str">
        <f t="shared" si="1"/>
        <v/>
      </c>
    </row>
    <row r="84" spans="1:17" ht="16.5" hidden="1" customHeight="1">
      <c r="A84" s="22" t="s">
        <v>402</v>
      </c>
      <c r="B84" s="22" t="s">
        <v>403</v>
      </c>
      <c r="C84" s="22" t="s">
        <v>404</v>
      </c>
      <c r="D84" s="22" t="s">
        <v>240</v>
      </c>
      <c r="E84" s="22" t="s">
        <v>14</v>
      </c>
      <c r="F84" s="22" t="s">
        <v>241</v>
      </c>
      <c r="G84" s="22" t="s">
        <v>16</v>
      </c>
      <c r="H84" s="22" t="s">
        <v>292</v>
      </c>
      <c r="I84" s="22" t="s">
        <v>158</v>
      </c>
      <c r="J84" s="23" t="s">
        <v>405</v>
      </c>
      <c r="K84" s="24">
        <v>0</v>
      </c>
      <c r="L84" s="24">
        <v>0</v>
      </c>
      <c r="M84" s="25">
        <v>0</v>
      </c>
      <c r="N84" s="25"/>
      <c r="O84" s="25">
        <v>0</v>
      </c>
      <c r="P84" s="26">
        <v>34</v>
      </c>
      <c r="Q84" s="27" t="str">
        <f t="shared" si="1"/>
        <v>缺考</v>
      </c>
    </row>
    <row r="85" spans="1:17" ht="16.5" hidden="1" customHeight="1">
      <c r="A85" s="22" t="s">
        <v>378</v>
      </c>
      <c r="B85" s="22" t="s">
        <v>379</v>
      </c>
      <c r="C85" s="22" t="s">
        <v>380</v>
      </c>
      <c r="D85" s="22" t="s">
        <v>240</v>
      </c>
      <c r="E85" s="22" t="s">
        <v>14</v>
      </c>
      <c r="F85" s="22" t="s">
        <v>241</v>
      </c>
      <c r="G85" s="22" t="s">
        <v>16</v>
      </c>
      <c r="H85" s="22" t="s">
        <v>292</v>
      </c>
      <c r="I85" s="22" t="s">
        <v>128</v>
      </c>
      <c r="J85" s="23" t="s">
        <v>381</v>
      </c>
      <c r="K85" s="24">
        <v>0</v>
      </c>
      <c r="L85" s="24">
        <v>0</v>
      </c>
      <c r="M85" s="25">
        <v>0</v>
      </c>
      <c r="N85" s="25"/>
      <c r="O85" s="25">
        <v>0</v>
      </c>
      <c r="P85" s="26">
        <v>34</v>
      </c>
      <c r="Q85" s="27" t="str">
        <f t="shared" si="1"/>
        <v>缺考</v>
      </c>
    </row>
    <row r="86" spans="1:17" ht="16.5" hidden="1" customHeight="1">
      <c r="A86" s="22" t="s">
        <v>330</v>
      </c>
      <c r="B86" s="22" t="s">
        <v>331</v>
      </c>
      <c r="C86" s="22" t="s">
        <v>332</v>
      </c>
      <c r="D86" s="22" t="s">
        <v>240</v>
      </c>
      <c r="E86" s="22" t="s">
        <v>14</v>
      </c>
      <c r="F86" s="22" t="s">
        <v>241</v>
      </c>
      <c r="G86" s="22" t="s">
        <v>16</v>
      </c>
      <c r="H86" s="22" t="s">
        <v>292</v>
      </c>
      <c r="I86" s="22" t="s">
        <v>68</v>
      </c>
      <c r="J86" s="23" t="s">
        <v>333</v>
      </c>
      <c r="K86" s="24">
        <v>0</v>
      </c>
      <c r="L86" s="24">
        <v>0</v>
      </c>
      <c r="M86" s="25">
        <v>0</v>
      </c>
      <c r="N86" s="25"/>
      <c r="O86" s="25">
        <v>0</v>
      </c>
      <c r="P86" s="26">
        <v>34</v>
      </c>
      <c r="Q86" s="27" t="str">
        <f t="shared" si="1"/>
        <v>缺考</v>
      </c>
    </row>
    <row r="87" spans="1:17" ht="16.5" hidden="1" customHeight="1">
      <c r="A87" s="22" t="s">
        <v>358</v>
      </c>
      <c r="B87" s="22" t="s">
        <v>359</v>
      </c>
      <c r="C87" s="22" t="s">
        <v>360</v>
      </c>
      <c r="D87" s="22" t="s">
        <v>240</v>
      </c>
      <c r="E87" s="22" t="s">
        <v>14</v>
      </c>
      <c r="F87" s="22" t="s">
        <v>241</v>
      </c>
      <c r="G87" s="22" t="s">
        <v>16</v>
      </c>
      <c r="H87" s="22" t="s">
        <v>292</v>
      </c>
      <c r="I87" s="22" t="s">
        <v>103</v>
      </c>
      <c r="J87" s="23" t="s">
        <v>361</v>
      </c>
      <c r="K87" s="24">
        <v>0</v>
      </c>
      <c r="L87" s="24">
        <v>0</v>
      </c>
      <c r="M87" s="25">
        <v>0</v>
      </c>
      <c r="N87" s="25"/>
      <c r="O87" s="25">
        <v>0</v>
      </c>
      <c r="P87" s="26">
        <v>34</v>
      </c>
      <c r="Q87" s="27" t="str">
        <f t="shared" si="1"/>
        <v>缺考</v>
      </c>
    </row>
    <row r="88" spans="1:17" s="31" customFormat="1" ht="16.5" hidden="1" customHeight="1">
      <c r="A88" s="22" t="s">
        <v>362</v>
      </c>
      <c r="B88" s="22" t="s">
        <v>363</v>
      </c>
      <c r="C88" s="22" t="s">
        <v>364</v>
      </c>
      <c r="D88" s="22" t="s">
        <v>240</v>
      </c>
      <c r="E88" s="22" t="s">
        <v>14</v>
      </c>
      <c r="F88" s="22" t="s">
        <v>241</v>
      </c>
      <c r="G88" s="22" t="s">
        <v>16</v>
      </c>
      <c r="H88" s="22" t="s">
        <v>292</v>
      </c>
      <c r="I88" s="22" t="s">
        <v>108</v>
      </c>
      <c r="J88" s="23" t="s">
        <v>365</v>
      </c>
      <c r="K88" s="24">
        <v>0</v>
      </c>
      <c r="L88" s="24">
        <v>0</v>
      </c>
      <c r="M88" s="25">
        <v>0</v>
      </c>
      <c r="N88" s="25"/>
      <c r="O88" s="25">
        <v>0</v>
      </c>
      <c r="P88" s="26">
        <v>34</v>
      </c>
      <c r="Q88" s="27" t="str">
        <f t="shared" si="1"/>
        <v>缺考</v>
      </c>
    </row>
    <row r="89" spans="1:17" ht="16.5" hidden="1" customHeight="1">
      <c r="A89" s="22" t="s">
        <v>366</v>
      </c>
      <c r="B89" s="22" t="s">
        <v>367</v>
      </c>
      <c r="C89" s="22" t="s">
        <v>368</v>
      </c>
      <c r="D89" s="22" t="s">
        <v>240</v>
      </c>
      <c r="E89" s="22" t="s">
        <v>14</v>
      </c>
      <c r="F89" s="22" t="s">
        <v>241</v>
      </c>
      <c r="G89" s="22" t="s">
        <v>16</v>
      </c>
      <c r="H89" s="22" t="s">
        <v>292</v>
      </c>
      <c r="I89" s="22" t="s">
        <v>113</v>
      </c>
      <c r="J89" s="23" t="s">
        <v>369</v>
      </c>
      <c r="K89" s="24">
        <v>0</v>
      </c>
      <c r="L89" s="24">
        <v>0</v>
      </c>
      <c r="M89" s="25">
        <v>0</v>
      </c>
      <c r="N89" s="25"/>
      <c r="O89" s="25">
        <v>0</v>
      </c>
      <c r="P89" s="26">
        <v>34</v>
      </c>
      <c r="Q89" s="27" t="str">
        <f t="shared" si="1"/>
        <v>缺考</v>
      </c>
    </row>
    <row r="90" spans="1:17" ht="16.5" hidden="1" customHeight="1">
      <c r="A90" s="22" t="s">
        <v>370</v>
      </c>
      <c r="B90" s="22" t="s">
        <v>371</v>
      </c>
      <c r="C90" s="22" t="s">
        <v>372</v>
      </c>
      <c r="D90" s="22" t="s">
        <v>240</v>
      </c>
      <c r="E90" s="22" t="s">
        <v>14</v>
      </c>
      <c r="F90" s="22" t="s">
        <v>241</v>
      </c>
      <c r="G90" s="22" t="s">
        <v>16</v>
      </c>
      <c r="H90" s="22" t="s">
        <v>292</v>
      </c>
      <c r="I90" s="22" t="s">
        <v>118</v>
      </c>
      <c r="J90" s="23" t="s">
        <v>373</v>
      </c>
      <c r="K90" s="24">
        <v>0</v>
      </c>
      <c r="L90" s="24">
        <v>0</v>
      </c>
      <c r="M90" s="25">
        <v>0</v>
      </c>
      <c r="N90" s="25"/>
      <c r="O90" s="25">
        <v>0</v>
      </c>
      <c r="P90" s="26">
        <v>34</v>
      </c>
      <c r="Q90" s="27" t="str">
        <f t="shared" si="1"/>
        <v>缺考</v>
      </c>
    </row>
    <row r="91" spans="1:17" ht="16.5" hidden="1" customHeight="1">
      <c r="A91" s="22" t="s">
        <v>306</v>
      </c>
      <c r="B91" s="22" t="s">
        <v>307</v>
      </c>
      <c r="C91" s="22" t="s">
        <v>308</v>
      </c>
      <c r="D91" s="22" t="s">
        <v>240</v>
      </c>
      <c r="E91" s="22" t="s">
        <v>14</v>
      </c>
      <c r="F91" s="22" t="s">
        <v>241</v>
      </c>
      <c r="G91" s="22" t="s">
        <v>16</v>
      </c>
      <c r="H91" s="22" t="s">
        <v>292</v>
      </c>
      <c r="I91" s="22" t="s">
        <v>38</v>
      </c>
      <c r="J91" s="23" t="s">
        <v>309</v>
      </c>
      <c r="K91" s="24">
        <v>0</v>
      </c>
      <c r="L91" s="24">
        <v>0</v>
      </c>
      <c r="M91" s="25">
        <v>0</v>
      </c>
      <c r="N91" s="25"/>
      <c r="O91" s="25">
        <v>0</v>
      </c>
      <c r="P91" s="26">
        <v>34</v>
      </c>
      <c r="Q91" s="27" t="str">
        <f t="shared" si="1"/>
        <v>缺考</v>
      </c>
    </row>
    <row r="92" spans="1:17" ht="16.5" hidden="1" customHeight="1">
      <c r="A92" s="22" t="s">
        <v>310</v>
      </c>
      <c r="B92" s="22" t="s">
        <v>311</v>
      </c>
      <c r="C92" s="22" t="s">
        <v>312</v>
      </c>
      <c r="D92" s="22" t="s">
        <v>240</v>
      </c>
      <c r="E92" s="22" t="s">
        <v>14</v>
      </c>
      <c r="F92" s="22" t="s">
        <v>241</v>
      </c>
      <c r="G92" s="22" t="s">
        <v>16</v>
      </c>
      <c r="H92" s="22" t="s">
        <v>292</v>
      </c>
      <c r="I92" s="22" t="s">
        <v>43</v>
      </c>
      <c r="J92" s="23" t="s">
        <v>313</v>
      </c>
      <c r="K92" s="24">
        <v>0</v>
      </c>
      <c r="L92" s="24">
        <v>0</v>
      </c>
      <c r="M92" s="25">
        <v>0</v>
      </c>
      <c r="N92" s="25"/>
      <c r="O92" s="25">
        <v>0</v>
      </c>
      <c r="P92" s="26">
        <v>34</v>
      </c>
      <c r="Q92" s="27" t="str">
        <f t="shared" si="1"/>
        <v>缺考</v>
      </c>
    </row>
    <row r="93" spans="1:17" ht="16.5" hidden="1" customHeight="1">
      <c r="A93" s="22" t="s">
        <v>237</v>
      </c>
      <c r="B93" s="22" t="s">
        <v>238</v>
      </c>
      <c r="C93" s="22" t="s">
        <v>239</v>
      </c>
      <c r="D93" s="22" t="s">
        <v>240</v>
      </c>
      <c r="E93" s="22" t="s">
        <v>14</v>
      </c>
      <c r="F93" s="22" t="s">
        <v>241</v>
      </c>
      <c r="G93" s="22" t="s">
        <v>16</v>
      </c>
      <c r="H93" s="22" t="s">
        <v>168</v>
      </c>
      <c r="I93" s="22" t="s">
        <v>108</v>
      </c>
      <c r="J93" s="23" t="s">
        <v>242</v>
      </c>
      <c r="K93" s="24">
        <v>0</v>
      </c>
      <c r="L93" s="24">
        <v>0</v>
      </c>
      <c r="M93" s="25">
        <v>0</v>
      </c>
      <c r="N93" s="25"/>
      <c r="O93" s="25">
        <v>0</v>
      </c>
      <c r="P93" s="26">
        <v>34</v>
      </c>
      <c r="Q93" s="27" t="str">
        <f t="shared" si="1"/>
        <v>缺考</v>
      </c>
    </row>
    <row r="94" spans="1:17" ht="16.5" hidden="1" customHeight="1">
      <c r="A94" s="22" t="s">
        <v>920</v>
      </c>
      <c r="B94" s="22" t="s">
        <v>921</v>
      </c>
      <c r="C94" s="22" t="s">
        <v>922</v>
      </c>
      <c r="D94" s="22" t="s">
        <v>240</v>
      </c>
      <c r="E94" s="22" t="s">
        <v>14</v>
      </c>
      <c r="F94" s="22" t="s">
        <v>241</v>
      </c>
      <c r="G94" s="22" t="s">
        <v>16</v>
      </c>
      <c r="H94" s="22" t="s">
        <v>898</v>
      </c>
      <c r="I94" s="22" t="s">
        <v>48</v>
      </c>
      <c r="J94" s="23" t="s">
        <v>923</v>
      </c>
      <c r="K94" s="24">
        <v>0</v>
      </c>
      <c r="L94" s="24">
        <v>0</v>
      </c>
      <c r="M94" s="25">
        <v>0</v>
      </c>
      <c r="N94" s="25"/>
      <c r="O94" s="25">
        <v>0</v>
      </c>
      <c r="P94" s="26">
        <v>34</v>
      </c>
      <c r="Q94" s="27" t="str">
        <f t="shared" si="1"/>
        <v>缺考</v>
      </c>
    </row>
    <row r="95" spans="1:17" ht="16.5" hidden="1" customHeight="1">
      <c r="A95" s="22" t="s">
        <v>912</v>
      </c>
      <c r="B95" s="22" t="s">
        <v>913</v>
      </c>
      <c r="C95" s="22" t="s">
        <v>914</v>
      </c>
      <c r="D95" s="22" t="s">
        <v>240</v>
      </c>
      <c r="E95" s="22" t="s">
        <v>14</v>
      </c>
      <c r="F95" s="22" t="s">
        <v>241</v>
      </c>
      <c r="G95" s="22" t="s">
        <v>16</v>
      </c>
      <c r="H95" s="22" t="s">
        <v>898</v>
      </c>
      <c r="I95" s="22" t="s">
        <v>38</v>
      </c>
      <c r="J95" s="23" t="s">
        <v>915</v>
      </c>
      <c r="K95" s="24">
        <v>0</v>
      </c>
      <c r="L95" s="24">
        <v>0</v>
      </c>
      <c r="M95" s="25">
        <v>0</v>
      </c>
      <c r="N95" s="25"/>
      <c r="O95" s="25">
        <v>0</v>
      </c>
      <c r="P95" s="26">
        <v>34</v>
      </c>
      <c r="Q95" s="27" t="str">
        <f t="shared" si="1"/>
        <v>缺考</v>
      </c>
    </row>
    <row r="96" spans="1:17" ht="16.5" hidden="1" customHeight="1">
      <c r="A96" s="22" t="s">
        <v>904</v>
      </c>
      <c r="B96" s="22" t="s">
        <v>905</v>
      </c>
      <c r="C96" s="22" t="s">
        <v>906</v>
      </c>
      <c r="D96" s="22" t="s">
        <v>240</v>
      </c>
      <c r="E96" s="22" t="s">
        <v>14</v>
      </c>
      <c r="F96" s="22" t="s">
        <v>241</v>
      </c>
      <c r="G96" s="22" t="s">
        <v>16</v>
      </c>
      <c r="H96" s="22" t="s">
        <v>898</v>
      </c>
      <c r="I96" s="22" t="s">
        <v>28</v>
      </c>
      <c r="J96" s="23" t="s">
        <v>907</v>
      </c>
      <c r="K96" s="24">
        <v>0</v>
      </c>
      <c r="L96" s="24">
        <v>0</v>
      </c>
      <c r="M96" s="25">
        <v>0</v>
      </c>
      <c r="N96" s="25"/>
      <c r="O96" s="25">
        <v>0</v>
      </c>
      <c r="P96" s="26">
        <v>34</v>
      </c>
      <c r="Q96" s="27" t="str">
        <f t="shared" si="1"/>
        <v>缺考</v>
      </c>
    </row>
    <row r="97" spans="1:17" ht="16.5" hidden="1" customHeight="1">
      <c r="A97" s="22" t="s">
        <v>948</v>
      </c>
      <c r="B97" s="22" t="s">
        <v>949</v>
      </c>
      <c r="C97" s="22" t="s">
        <v>950</v>
      </c>
      <c r="D97" s="22" t="s">
        <v>240</v>
      </c>
      <c r="E97" s="22" t="s">
        <v>14</v>
      </c>
      <c r="F97" s="22" t="s">
        <v>241</v>
      </c>
      <c r="G97" s="22" t="s">
        <v>16</v>
      </c>
      <c r="H97" s="22" t="s">
        <v>898</v>
      </c>
      <c r="I97" s="22" t="s">
        <v>83</v>
      </c>
      <c r="J97" s="23" t="s">
        <v>951</v>
      </c>
      <c r="K97" s="24">
        <v>0</v>
      </c>
      <c r="L97" s="24">
        <v>0</v>
      </c>
      <c r="M97" s="25">
        <v>0</v>
      </c>
      <c r="N97" s="25"/>
      <c r="O97" s="25">
        <v>0</v>
      </c>
      <c r="P97" s="26">
        <v>34</v>
      </c>
      <c r="Q97" s="27" t="str">
        <f t="shared" si="1"/>
        <v>缺考</v>
      </c>
    </row>
    <row r="98" spans="1:17" ht="16.5" customHeight="1">
      <c r="A98" s="22" t="s">
        <v>456</v>
      </c>
      <c r="B98" s="22" t="s">
        <v>457</v>
      </c>
      <c r="C98" s="22" t="s">
        <v>458</v>
      </c>
      <c r="D98" s="22" t="s">
        <v>413</v>
      </c>
      <c r="E98" s="22" t="s">
        <v>14</v>
      </c>
      <c r="F98" s="22" t="s">
        <v>414</v>
      </c>
      <c r="G98" s="22" t="s">
        <v>16</v>
      </c>
      <c r="H98" s="22" t="s">
        <v>415</v>
      </c>
      <c r="I98" s="22" t="s">
        <v>73</v>
      </c>
      <c r="J98" s="23" t="s">
        <v>459</v>
      </c>
      <c r="K98" s="24">
        <v>67.8</v>
      </c>
      <c r="L98" s="24">
        <v>73.400000000000006</v>
      </c>
      <c r="M98" s="25">
        <v>70.599999999999994</v>
      </c>
      <c r="N98" s="25"/>
      <c r="O98" s="25">
        <v>70.599999999999994</v>
      </c>
      <c r="P98" s="26">
        <v>1</v>
      </c>
      <c r="Q98" s="27" t="s">
        <v>967</v>
      </c>
    </row>
    <row r="99" spans="1:17" ht="16.5" customHeight="1">
      <c r="A99" s="22" t="s">
        <v>698</v>
      </c>
      <c r="B99" s="22" t="s">
        <v>699</v>
      </c>
      <c r="C99" s="22" t="s">
        <v>700</v>
      </c>
      <c r="D99" s="22" t="s">
        <v>413</v>
      </c>
      <c r="E99" s="22" t="s">
        <v>14</v>
      </c>
      <c r="F99" s="22" t="s">
        <v>414</v>
      </c>
      <c r="G99" s="22" t="s">
        <v>16</v>
      </c>
      <c r="H99" s="22" t="s">
        <v>656</v>
      </c>
      <c r="I99" s="22" t="s">
        <v>73</v>
      </c>
      <c r="J99" s="23" t="s">
        <v>701</v>
      </c>
      <c r="K99" s="24">
        <v>79.3</v>
      </c>
      <c r="L99" s="24">
        <v>58.8</v>
      </c>
      <c r="M99" s="25">
        <v>69.05</v>
      </c>
      <c r="N99" s="25"/>
      <c r="O99" s="25">
        <v>69.05</v>
      </c>
      <c r="P99" s="26">
        <v>2</v>
      </c>
      <c r="Q99" s="27" t="s">
        <v>967</v>
      </c>
    </row>
    <row r="100" spans="1:17" ht="16.5" customHeight="1">
      <c r="A100" s="22" t="s">
        <v>621</v>
      </c>
      <c r="B100" s="22" t="s">
        <v>622</v>
      </c>
      <c r="C100" s="22" t="s">
        <v>623</v>
      </c>
      <c r="D100" s="22" t="s">
        <v>413</v>
      </c>
      <c r="E100" s="22" t="s">
        <v>14</v>
      </c>
      <c r="F100" s="22" t="s">
        <v>414</v>
      </c>
      <c r="G100" s="22" t="s">
        <v>16</v>
      </c>
      <c r="H100" s="22" t="s">
        <v>535</v>
      </c>
      <c r="I100" s="22" t="s">
        <v>128</v>
      </c>
      <c r="J100" s="23" t="s">
        <v>624</v>
      </c>
      <c r="K100" s="24">
        <v>76.8</v>
      </c>
      <c r="L100" s="24">
        <v>60.6</v>
      </c>
      <c r="M100" s="25">
        <v>68.7</v>
      </c>
      <c r="N100" s="25"/>
      <c r="O100" s="25">
        <v>68.7</v>
      </c>
      <c r="P100" s="26">
        <v>3</v>
      </c>
      <c r="Q100" s="27" t="s">
        <v>967</v>
      </c>
    </row>
    <row r="101" spans="1:17" ht="16.5" customHeight="1">
      <c r="A101" s="22" t="s">
        <v>528</v>
      </c>
      <c r="B101" s="22" t="s">
        <v>529</v>
      </c>
      <c r="C101" s="22" t="s">
        <v>530</v>
      </c>
      <c r="D101" s="22" t="s">
        <v>413</v>
      </c>
      <c r="E101" s="22" t="s">
        <v>14</v>
      </c>
      <c r="F101" s="22" t="s">
        <v>414</v>
      </c>
      <c r="G101" s="22" t="s">
        <v>16</v>
      </c>
      <c r="H101" s="22" t="s">
        <v>415</v>
      </c>
      <c r="I101" s="22" t="s">
        <v>163</v>
      </c>
      <c r="J101" s="23" t="s">
        <v>531</v>
      </c>
      <c r="K101" s="24">
        <v>76.8</v>
      </c>
      <c r="L101" s="24">
        <v>60.3</v>
      </c>
      <c r="M101" s="25">
        <v>68.55</v>
      </c>
      <c r="N101" s="25"/>
      <c r="O101" s="25">
        <v>68.55</v>
      </c>
      <c r="P101" s="26">
        <v>4</v>
      </c>
      <c r="Q101" s="27" t="s">
        <v>967</v>
      </c>
    </row>
    <row r="102" spans="1:17" ht="16.5" customHeight="1">
      <c r="A102" s="22" t="s">
        <v>722</v>
      </c>
      <c r="B102" s="22" t="s">
        <v>723</v>
      </c>
      <c r="C102" s="22" t="s">
        <v>724</v>
      </c>
      <c r="D102" s="22" t="s">
        <v>413</v>
      </c>
      <c r="E102" s="22" t="s">
        <v>14</v>
      </c>
      <c r="F102" s="22" t="s">
        <v>414</v>
      </c>
      <c r="G102" s="22" t="s">
        <v>16</v>
      </c>
      <c r="H102" s="22" t="s">
        <v>656</v>
      </c>
      <c r="I102" s="22" t="s">
        <v>103</v>
      </c>
      <c r="J102" s="23" t="s">
        <v>725</v>
      </c>
      <c r="K102" s="24">
        <v>72.900000000000006</v>
      </c>
      <c r="L102" s="24">
        <v>64.2</v>
      </c>
      <c r="M102" s="25">
        <v>68.550000000000011</v>
      </c>
      <c r="N102" s="25"/>
      <c r="O102" s="25">
        <v>68.550000000000011</v>
      </c>
      <c r="P102" s="26">
        <v>4</v>
      </c>
      <c r="Q102" s="27" t="s">
        <v>967</v>
      </c>
    </row>
    <row r="103" spans="1:17" ht="16.5" customHeight="1">
      <c r="A103" s="22" t="s">
        <v>601</v>
      </c>
      <c r="B103" s="22" t="s">
        <v>602</v>
      </c>
      <c r="C103" s="22" t="s">
        <v>603</v>
      </c>
      <c r="D103" s="22" t="s">
        <v>413</v>
      </c>
      <c r="E103" s="22" t="s">
        <v>14</v>
      </c>
      <c r="F103" s="22" t="s">
        <v>414</v>
      </c>
      <c r="G103" s="22" t="s">
        <v>16</v>
      </c>
      <c r="H103" s="22" t="s">
        <v>535</v>
      </c>
      <c r="I103" s="22" t="s">
        <v>103</v>
      </c>
      <c r="J103" s="23" t="s">
        <v>604</v>
      </c>
      <c r="K103" s="24">
        <v>71.400000000000006</v>
      </c>
      <c r="L103" s="24">
        <v>64.8</v>
      </c>
      <c r="M103" s="25">
        <v>68.099999999999994</v>
      </c>
      <c r="N103" s="25"/>
      <c r="O103" s="25">
        <v>68.099999999999994</v>
      </c>
      <c r="P103" s="26">
        <v>6</v>
      </c>
      <c r="Q103" s="27" t="s">
        <v>967</v>
      </c>
    </row>
    <row r="104" spans="1:17" ht="16.5" hidden="1" customHeight="1">
      <c r="A104" s="22" t="s">
        <v>444</v>
      </c>
      <c r="B104" s="22" t="s">
        <v>445</v>
      </c>
      <c r="C104" s="22" t="s">
        <v>446</v>
      </c>
      <c r="D104" s="22" t="s">
        <v>413</v>
      </c>
      <c r="E104" s="22" t="s">
        <v>14</v>
      </c>
      <c r="F104" s="22" t="s">
        <v>414</v>
      </c>
      <c r="G104" s="22" t="s">
        <v>16</v>
      </c>
      <c r="H104" s="22" t="s">
        <v>415</v>
      </c>
      <c r="I104" s="22" t="s">
        <v>58</v>
      </c>
      <c r="J104" s="23" t="s">
        <v>447</v>
      </c>
      <c r="K104" s="24">
        <v>62.8</v>
      </c>
      <c r="L104" s="24">
        <v>70.8</v>
      </c>
      <c r="M104" s="25">
        <v>66.8</v>
      </c>
      <c r="N104" s="25"/>
      <c r="O104" s="25">
        <v>66.8</v>
      </c>
      <c r="P104" s="26">
        <v>7</v>
      </c>
      <c r="Q104" s="27" t="str">
        <f t="shared" si="1"/>
        <v/>
      </c>
    </row>
    <row r="105" spans="1:17" ht="16.5" hidden="1" customHeight="1">
      <c r="A105" s="22" t="s">
        <v>452</v>
      </c>
      <c r="B105" s="22" t="s">
        <v>453</v>
      </c>
      <c r="C105" s="22" t="s">
        <v>454</v>
      </c>
      <c r="D105" s="22" t="s">
        <v>413</v>
      </c>
      <c r="E105" s="22" t="s">
        <v>14</v>
      </c>
      <c r="F105" s="22" t="s">
        <v>414</v>
      </c>
      <c r="G105" s="22" t="s">
        <v>16</v>
      </c>
      <c r="H105" s="22" t="s">
        <v>415</v>
      </c>
      <c r="I105" s="22" t="s">
        <v>68</v>
      </c>
      <c r="J105" s="23" t="s">
        <v>455</v>
      </c>
      <c r="K105" s="24">
        <v>68.7</v>
      </c>
      <c r="L105" s="24">
        <v>64</v>
      </c>
      <c r="M105" s="25">
        <v>66.349999999999994</v>
      </c>
      <c r="N105" s="25"/>
      <c r="O105" s="25">
        <v>66.349999999999994</v>
      </c>
      <c r="P105" s="26">
        <v>8</v>
      </c>
      <c r="Q105" s="27" t="str">
        <f t="shared" si="1"/>
        <v/>
      </c>
    </row>
    <row r="106" spans="1:17" ht="16.5" hidden="1" customHeight="1">
      <c r="A106" s="22" t="s">
        <v>585</v>
      </c>
      <c r="B106" s="22" t="s">
        <v>586</v>
      </c>
      <c r="C106" s="22" t="s">
        <v>587</v>
      </c>
      <c r="D106" s="22" t="s">
        <v>413</v>
      </c>
      <c r="E106" s="22" t="s">
        <v>14</v>
      </c>
      <c r="F106" s="22" t="s">
        <v>414</v>
      </c>
      <c r="G106" s="22" t="s">
        <v>16</v>
      </c>
      <c r="H106" s="22" t="s">
        <v>535</v>
      </c>
      <c r="I106" s="22" t="s">
        <v>83</v>
      </c>
      <c r="J106" s="23" t="s">
        <v>588</v>
      </c>
      <c r="K106" s="24">
        <v>61</v>
      </c>
      <c r="L106" s="24">
        <v>70.599999999999994</v>
      </c>
      <c r="M106" s="25">
        <v>65.8</v>
      </c>
      <c r="N106" s="25"/>
      <c r="O106" s="25">
        <v>65.8</v>
      </c>
      <c r="P106" s="26">
        <v>9</v>
      </c>
      <c r="Q106" s="27" t="str">
        <f t="shared" si="1"/>
        <v/>
      </c>
    </row>
    <row r="107" spans="1:17" s="31" customFormat="1" ht="16.5" hidden="1" customHeight="1">
      <c r="A107" s="22" t="s">
        <v>597</v>
      </c>
      <c r="B107" s="22" t="s">
        <v>598</v>
      </c>
      <c r="C107" s="22" t="s">
        <v>599</v>
      </c>
      <c r="D107" s="22" t="s">
        <v>413</v>
      </c>
      <c r="E107" s="22" t="s">
        <v>14</v>
      </c>
      <c r="F107" s="22" t="s">
        <v>414</v>
      </c>
      <c r="G107" s="22" t="s">
        <v>16</v>
      </c>
      <c r="H107" s="22" t="s">
        <v>535</v>
      </c>
      <c r="I107" s="22" t="s">
        <v>98</v>
      </c>
      <c r="J107" s="23" t="s">
        <v>600</v>
      </c>
      <c r="K107" s="24">
        <v>76.5</v>
      </c>
      <c r="L107" s="24">
        <v>55</v>
      </c>
      <c r="M107" s="25">
        <v>65.75</v>
      </c>
      <c r="N107" s="25"/>
      <c r="O107" s="25">
        <v>65.75</v>
      </c>
      <c r="P107" s="26">
        <v>10</v>
      </c>
      <c r="Q107" s="27" t="str">
        <f t="shared" si="1"/>
        <v/>
      </c>
    </row>
    <row r="108" spans="1:17" ht="16.5" hidden="1" customHeight="1">
      <c r="A108" s="22" t="s">
        <v>537</v>
      </c>
      <c r="B108" s="22" t="s">
        <v>538</v>
      </c>
      <c r="C108" s="22" t="s">
        <v>539</v>
      </c>
      <c r="D108" s="22" t="s">
        <v>413</v>
      </c>
      <c r="E108" s="22" t="s">
        <v>14</v>
      </c>
      <c r="F108" s="22" t="s">
        <v>414</v>
      </c>
      <c r="G108" s="22" t="s">
        <v>16</v>
      </c>
      <c r="H108" s="22" t="s">
        <v>535</v>
      </c>
      <c r="I108" s="22" t="s">
        <v>23</v>
      </c>
      <c r="J108" s="23" t="s">
        <v>540</v>
      </c>
      <c r="K108" s="24">
        <v>68.099999999999994</v>
      </c>
      <c r="L108" s="24">
        <v>63.3</v>
      </c>
      <c r="M108" s="25">
        <v>65.699999999999989</v>
      </c>
      <c r="N108" s="25"/>
      <c r="O108" s="25">
        <v>65.699999999999989</v>
      </c>
      <c r="P108" s="26">
        <v>11</v>
      </c>
      <c r="Q108" s="27" t="str">
        <f t="shared" si="1"/>
        <v/>
      </c>
    </row>
    <row r="109" spans="1:17" ht="16.5" hidden="1" customHeight="1">
      <c r="A109" s="22" t="s">
        <v>779</v>
      </c>
      <c r="B109" s="22" t="s">
        <v>780</v>
      </c>
      <c r="C109" s="22" t="s">
        <v>781</v>
      </c>
      <c r="D109" s="22" t="s">
        <v>413</v>
      </c>
      <c r="E109" s="22" t="s">
        <v>14</v>
      </c>
      <c r="F109" s="22" t="s">
        <v>414</v>
      </c>
      <c r="G109" s="22" t="s">
        <v>16</v>
      </c>
      <c r="H109" s="22" t="s">
        <v>777</v>
      </c>
      <c r="I109" s="22" t="s">
        <v>23</v>
      </c>
      <c r="J109" s="23" t="s">
        <v>782</v>
      </c>
      <c r="K109" s="24">
        <v>65.2</v>
      </c>
      <c r="L109" s="24">
        <v>64</v>
      </c>
      <c r="M109" s="25">
        <v>64.599999999999994</v>
      </c>
      <c r="N109" s="25"/>
      <c r="O109" s="25">
        <v>64.599999999999994</v>
      </c>
      <c r="P109" s="26">
        <v>12</v>
      </c>
      <c r="Q109" s="27" t="str">
        <f t="shared" si="1"/>
        <v/>
      </c>
    </row>
    <row r="110" spans="1:17" ht="16.5" hidden="1" customHeight="1">
      <c r="A110" s="22" t="s">
        <v>839</v>
      </c>
      <c r="B110" s="22" t="s">
        <v>840</v>
      </c>
      <c r="C110" s="22" t="s">
        <v>841</v>
      </c>
      <c r="D110" s="22" t="s">
        <v>413</v>
      </c>
      <c r="E110" s="22" t="s">
        <v>14</v>
      </c>
      <c r="F110" s="22" t="s">
        <v>414</v>
      </c>
      <c r="G110" s="22" t="s">
        <v>16</v>
      </c>
      <c r="H110" s="22" t="s">
        <v>777</v>
      </c>
      <c r="I110" s="22" t="s">
        <v>98</v>
      </c>
      <c r="J110" s="23" t="s">
        <v>842</v>
      </c>
      <c r="K110" s="24">
        <v>71.3</v>
      </c>
      <c r="L110" s="24">
        <v>57.7</v>
      </c>
      <c r="M110" s="25">
        <v>64.5</v>
      </c>
      <c r="N110" s="25"/>
      <c r="O110" s="25">
        <v>64.5</v>
      </c>
      <c r="P110" s="26">
        <v>13</v>
      </c>
      <c r="Q110" s="27" t="str">
        <f t="shared" si="1"/>
        <v/>
      </c>
    </row>
    <row r="111" spans="1:17" ht="16.5" hidden="1" customHeight="1">
      <c r="A111" s="22" t="s">
        <v>758</v>
      </c>
      <c r="B111" s="22" t="s">
        <v>759</v>
      </c>
      <c r="C111" s="22" t="s">
        <v>760</v>
      </c>
      <c r="D111" s="22" t="s">
        <v>413</v>
      </c>
      <c r="E111" s="22" t="s">
        <v>14</v>
      </c>
      <c r="F111" s="22" t="s">
        <v>414</v>
      </c>
      <c r="G111" s="22" t="s">
        <v>16</v>
      </c>
      <c r="H111" s="22" t="s">
        <v>656</v>
      </c>
      <c r="I111" s="22" t="s">
        <v>148</v>
      </c>
      <c r="J111" s="23" t="s">
        <v>761</v>
      </c>
      <c r="K111" s="24">
        <v>72.7</v>
      </c>
      <c r="L111" s="24">
        <v>56.2</v>
      </c>
      <c r="M111" s="25">
        <v>64.45</v>
      </c>
      <c r="N111" s="25"/>
      <c r="O111" s="25">
        <v>64.45</v>
      </c>
      <c r="P111" s="26">
        <v>14</v>
      </c>
      <c r="Q111" s="27" t="str">
        <f t="shared" si="1"/>
        <v/>
      </c>
    </row>
    <row r="112" spans="1:17" ht="16.5" hidden="1" customHeight="1">
      <c r="A112" s="22" t="s">
        <v>710</v>
      </c>
      <c r="B112" s="22" t="s">
        <v>711</v>
      </c>
      <c r="C112" s="22" t="s">
        <v>712</v>
      </c>
      <c r="D112" s="22" t="s">
        <v>413</v>
      </c>
      <c r="E112" s="22" t="s">
        <v>14</v>
      </c>
      <c r="F112" s="22" t="s">
        <v>414</v>
      </c>
      <c r="G112" s="22" t="s">
        <v>16</v>
      </c>
      <c r="H112" s="22" t="s">
        <v>656</v>
      </c>
      <c r="I112" s="22" t="s">
        <v>88</v>
      </c>
      <c r="J112" s="23" t="s">
        <v>713</v>
      </c>
      <c r="K112" s="24">
        <v>70.5</v>
      </c>
      <c r="L112" s="24">
        <v>58</v>
      </c>
      <c r="M112" s="25">
        <v>64.25</v>
      </c>
      <c r="N112" s="25"/>
      <c r="O112" s="25">
        <v>64.25</v>
      </c>
      <c r="P112" s="26">
        <v>15</v>
      </c>
      <c r="Q112" s="27" t="str">
        <f t="shared" si="1"/>
        <v/>
      </c>
    </row>
    <row r="113" spans="1:17" ht="16.5" hidden="1" customHeight="1">
      <c r="A113" s="22" t="s">
        <v>662</v>
      </c>
      <c r="B113" s="22" t="s">
        <v>663</v>
      </c>
      <c r="C113" s="22" t="s">
        <v>664</v>
      </c>
      <c r="D113" s="22" t="s">
        <v>413</v>
      </c>
      <c r="E113" s="22" t="s">
        <v>14</v>
      </c>
      <c r="F113" s="22" t="s">
        <v>414</v>
      </c>
      <c r="G113" s="22" t="s">
        <v>16</v>
      </c>
      <c r="H113" s="22" t="s">
        <v>656</v>
      </c>
      <c r="I113" s="22" t="s">
        <v>28</v>
      </c>
      <c r="J113" s="23" t="s">
        <v>665</v>
      </c>
      <c r="K113" s="24">
        <v>66</v>
      </c>
      <c r="L113" s="24">
        <v>62.5</v>
      </c>
      <c r="M113" s="25">
        <v>64.25</v>
      </c>
      <c r="N113" s="25"/>
      <c r="O113" s="25">
        <v>64.25</v>
      </c>
      <c r="P113" s="26">
        <v>15</v>
      </c>
      <c r="Q113" s="27" t="str">
        <f t="shared" si="1"/>
        <v/>
      </c>
    </row>
    <row r="114" spans="1:17" ht="16.5" hidden="1" customHeight="1">
      <c r="A114" s="22" t="s">
        <v>799</v>
      </c>
      <c r="B114" s="22" t="s">
        <v>800</v>
      </c>
      <c r="C114" s="22" t="s">
        <v>801</v>
      </c>
      <c r="D114" s="22" t="s">
        <v>413</v>
      </c>
      <c r="E114" s="22" t="s">
        <v>14</v>
      </c>
      <c r="F114" s="22" t="s">
        <v>414</v>
      </c>
      <c r="G114" s="22" t="s">
        <v>16</v>
      </c>
      <c r="H114" s="22" t="s">
        <v>777</v>
      </c>
      <c r="I114" s="22" t="s">
        <v>48</v>
      </c>
      <c r="J114" s="23" t="s">
        <v>802</v>
      </c>
      <c r="K114" s="24">
        <v>62.8</v>
      </c>
      <c r="L114" s="24">
        <v>65.099999999999994</v>
      </c>
      <c r="M114" s="25">
        <v>63.949999999999996</v>
      </c>
      <c r="N114" s="25"/>
      <c r="O114" s="25">
        <v>63.949999999999996</v>
      </c>
      <c r="P114" s="26">
        <v>17</v>
      </c>
      <c r="Q114" s="27" t="str">
        <f t="shared" si="1"/>
        <v/>
      </c>
    </row>
    <row r="115" spans="1:17" ht="16.5" hidden="1" customHeight="1">
      <c r="A115" s="22" t="s">
        <v>532</v>
      </c>
      <c r="B115" s="22" t="s">
        <v>533</v>
      </c>
      <c r="C115" s="22" t="s">
        <v>534</v>
      </c>
      <c r="D115" s="22" t="s">
        <v>413</v>
      </c>
      <c r="E115" s="22" t="s">
        <v>14</v>
      </c>
      <c r="F115" s="22" t="s">
        <v>414</v>
      </c>
      <c r="G115" s="22" t="s">
        <v>16</v>
      </c>
      <c r="H115" s="22" t="s">
        <v>535</v>
      </c>
      <c r="I115" s="22" t="s">
        <v>18</v>
      </c>
      <c r="J115" s="23" t="s">
        <v>536</v>
      </c>
      <c r="K115" s="24">
        <v>60.3</v>
      </c>
      <c r="L115" s="24">
        <v>66.400000000000006</v>
      </c>
      <c r="M115" s="25">
        <v>63.35</v>
      </c>
      <c r="N115" s="25"/>
      <c r="O115" s="25">
        <v>63.35</v>
      </c>
      <c r="P115" s="26">
        <v>18</v>
      </c>
      <c r="Q115" s="27" t="str">
        <f t="shared" si="1"/>
        <v/>
      </c>
    </row>
    <row r="116" spans="1:17" ht="16.5" hidden="1" customHeight="1">
      <c r="A116" s="22" t="s">
        <v>706</v>
      </c>
      <c r="B116" s="22" t="s">
        <v>707</v>
      </c>
      <c r="C116" s="22" t="s">
        <v>708</v>
      </c>
      <c r="D116" s="22" t="s">
        <v>413</v>
      </c>
      <c r="E116" s="22" t="s">
        <v>14</v>
      </c>
      <c r="F116" s="22" t="s">
        <v>414</v>
      </c>
      <c r="G116" s="22" t="s">
        <v>16</v>
      </c>
      <c r="H116" s="22" t="s">
        <v>656</v>
      </c>
      <c r="I116" s="22" t="s">
        <v>83</v>
      </c>
      <c r="J116" s="23" t="s">
        <v>709</v>
      </c>
      <c r="K116" s="24">
        <v>61.6</v>
      </c>
      <c r="L116" s="24">
        <v>64.599999999999994</v>
      </c>
      <c r="M116" s="25">
        <v>63.099999999999994</v>
      </c>
      <c r="N116" s="25"/>
      <c r="O116" s="25">
        <v>63.099999999999994</v>
      </c>
      <c r="P116" s="26">
        <v>19</v>
      </c>
      <c r="Q116" s="27" t="str">
        <f t="shared" si="1"/>
        <v/>
      </c>
    </row>
    <row r="117" spans="1:17" ht="16.5" hidden="1" customHeight="1">
      <c r="A117" s="22" t="s">
        <v>795</v>
      </c>
      <c r="B117" s="22" t="s">
        <v>796</v>
      </c>
      <c r="C117" s="22" t="s">
        <v>797</v>
      </c>
      <c r="D117" s="22" t="s">
        <v>413</v>
      </c>
      <c r="E117" s="22" t="s">
        <v>14</v>
      </c>
      <c r="F117" s="22" t="s">
        <v>414</v>
      </c>
      <c r="G117" s="22" t="s">
        <v>16</v>
      </c>
      <c r="H117" s="22" t="s">
        <v>777</v>
      </c>
      <c r="I117" s="22" t="s">
        <v>43</v>
      </c>
      <c r="J117" s="23" t="s">
        <v>798</v>
      </c>
      <c r="K117" s="24">
        <v>62.5</v>
      </c>
      <c r="L117" s="24">
        <v>62.6</v>
      </c>
      <c r="M117" s="25">
        <v>62.55</v>
      </c>
      <c r="N117" s="25"/>
      <c r="O117" s="25">
        <v>62.55</v>
      </c>
      <c r="P117" s="26">
        <v>20</v>
      </c>
      <c r="Q117" s="27" t="str">
        <f t="shared" si="1"/>
        <v/>
      </c>
    </row>
    <row r="118" spans="1:17" ht="16.5" hidden="1" customHeight="1">
      <c r="A118" s="22" t="s">
        <v>875</v>
      </c>
      <c r="B118" s="22" t="s">
        <v>876</v>
      </c>
      <c r="C118" s="22" t="s">
        <v>877</v>
      </c>
      <c r="D118" s="22" t="s">
        <v>413</v>
      </c>
      <c r="E118" s="22" t="s">
        <v>14</v>
      </c>
      <c r="F118" s="22" t="s">
        <v>414</v>
      </c>
      <c r="G118" s="22" t="s">
        <v>16</v>
      </c>
      <c r="H118" s="22" t="s">
        <v>777</v>
      </c>
      <c r="I118" s="22" t="s">
        <v>143</v>
      </c>
      <c r="J118" s="23" t="s">
        <v>878</v>
      </c>
      <c r="K118" s="24">
        <v>71.2</v>
      </c>
      <c r="L118" s="24">
        <v>53.9</v>
      </c>
      <c r="M118" s="25">
        <v>62.55</v>
      </c>
      <c r="N118" s="25"/>
      <c r="O118" s="25">
        <v>62.55</v>
      </c>
      <c r="P118" s="26">
        <v>20</v>
      </c>
      <c r="Q118" s="27" t="str">
        <f t="shared" si="1"/>
        <v/>
      </c>
    </row>
    <row r="119" spans="1:17" ht="16.5" hidden="1" customHeight="1">
      <c r="A119" s="22" t="s">
        <v>835</v>
      </c>
      <c r="B119" s="22" t="s">
        <v>836</v>
      </c>
      <c r="C119" s="22" t="s">
        <v>837</v>
      </c>
      <c r="D119" s="22" t="s">
        <v>413</v>
      </c>
      <c r="E119" s="22" t="s">
        <v>14</v>
      </c>
      <c r="F119" s="22" t="s">
        <v>414</v>
      </c>
      <c r="G119" s="22" t="s">
        <v>16</v>
      </c>
      <c r="H119" s="22" t="s">
        <v>777</v>
      </c>
      <c r="I119" s="22" t="s">
        <v>93</v>
      </c>
      <c r="J119" s="23" t="s">
        <v>838</v>
      </c>
      <c r="K119" s="24">
        <v>68.099999999999994</v>
      </c>
      <c r="L119" s="24">
        <v>56.4</v>
      </c>
      <c r="M119" s="25">
        <v>62.25</v>
      </c>
      <c r="N119" s="25"/>
      <c r="O119" s="25">
        <v>62.25</v>
      </c>
      <c r="P119" s="26">
        <v>22</v>
      </c>
      <c r="Q119" s="27" t="str">
        <f t="shared" si="1"/>
        <v/>
      </c>
    </row>
    <row r="120" spans="1:17" ht="16.5" hidden="1" customHeight="1">
      <c r="A120" s="22" t="s">
        <v>472</v>
      </c>
      <c r="B120" s="22" t="s">
        <v>473</v>
      </c>
      <c r="C120" s="22" t="s">
        <v>474</v>
      </c>
      <c r="D120" s="22" t="s">
        <v>413</v>
      </c>
      <c r="E120" s="22" t="s">
        <v>14</v>
      </c>
      <c r="F120" s="22" t="s">
        <v>414</v>
      </c>
      <c r="G120" s="22" t="s">
        <v>16</v>
      </c>
      <c r="H120" s="22" t="s">
        <v>415</v>
      </c>
      <c r="I120" s="22" t="s">
        <v>93</v>
      </c>
      <c r="J120" s="23" t="s">
        <v>475</v>
      </c>
      <c r="K120" s="24">
        <v>68.7</v>
      </c>
      <c r="L120" s="24">
        <v>55.1</v>
      </c>
      <c r="M120" s="25">
        <v>61.900000000000006</v>
      </c>
      <c r="N120" s="25"/>
      <c r="O120" s="25">
        <v>61.900000000000006</v>
      </c>
      <c r="P120" s="26">
        <v>23</v>
      </c>
      <c r="Q120" s="27" t="str">
        <f t="shared" si="1"/>
        <v/>
      </c>
    </row>
    <row r="121" spans="1:17" ht="16.5" hidden="1" customHeight="1">
      <c r="A121" s="22" t="s">
        <v>45</v>
      </c>
      <c r="B121" s="22" t="s">
        <v>421</v>
      </c>
      <c r="C121" s="22" t="s">
        <v>422</v>
      </c>
      <c r="D121" s="22" t="s">
        <v>413</v>
      </c>
      <c r="E121" s="22" t="s">
        <v>14</v>
      </c>
      <c r="F121" s="22" t="s">
        <v>414</v>
      </c>
      <c r="G121" s="22" t="s">
        <v>16</v>
      </c>
      <c r="H121" s="22" t="s">
        <v>415</v>
      </c>
      <c r="I121" s="22" t="s">
        <v>28</v>
      </c>
      <c r="J121" s="23" t="s">
        <v>423</v>
      </c>
      <c r="K121" s="24">
        <v>55.8</v>
      </c>
      <c r="L121" s="24">
        <v>68</v>
      </c>
      <c r="M121" s="25">
        <v>61.9</v>
      </c>
      <c r="N121" s="25"/>
      <c r="O121" s="25">
        <v>61.9</v>
      </c>
      <c r="P121" s="26">
        <v>23</v>
      </c>
      <c r="Q121" s="27" t="str">
        <f t="shared" si="1"/>
        <v/>
      </c>
    </row>
    <row r="122" spans="1:17" ht="16.5" hidden="1" customHeight="1">
      <c r="A122" s="22" t="s">
        <v>730</v>
      </c>
      <c r="B122" s="22" t="s">
        <v>731</v>
      </c>
      <c r="C122" s="22" t="s">
        <v>732</v>
      </c>
      <c r="D122" s="22" t="s">
        <v>413</v>
      </c>
      <c r="E122" s="22" t="s">
        <v>14</v>
      </c>
      <c r="F122" s="22" t="s">
        <v>414</v>
      </c>
      <c r="G122" s="22" t="s">
        <v>16</v>
      </c>
      <c r="H122" s="22" t="s">
        <v>656</v>
      </c>
      <c r="I122" s="22" t="s">
        <v>113</v>
      </c>
      <c r="J122" s="23" t="s">
        <v>733</v>
      </c>
      <c r="K122" s="24">
        <v>59.7</v>
      </c>
      <c r="L122" s="24">
        <v>63.6</v>
      </c>
      <c r="M122" s="25">
        <v>61.650000000000006</v>
      </c>
      <c r="N122" s="25"/>
      <c r="O122" s="25">
        <v>61.650000000000006</v>
      </c>
      <c r="P122" s="26">
        <v>25</v>
      </c>
      <c r="Q122" s="27" t="str">
        <f t="shared" si="1"/>
        <v/>
      </c>
    </row>
    <row r="123" spans="1:17" ht="16.5" hidden="1" customHeight="1">
      <c r="A123" s="22" t="s">
        <v>605</v>
      </c>
      <c r="B123" s="22" t="s">
        <v>606</v>
      </c>
      <c r="C123" s="22" t="s">
        <v>607</v>
      </c>
      <c r="D123" s="22" t="s">
        <v>413</v>
      </c>
      <c r="E123" s="22" t="s">
        <v>14</v>
      </c>
      <c r="F123" s="22" t="s">
        <v>414</v>
      </c>
      <c r="G123" s="22" t="s">
        <v>16</v>
      </c>
      <c r="H123" s="22" t="s">
        <v>535</v>
      </c>
      <c r="I123" s="22" t="s">
        <v>108</v>
      </c>
      <c r="J123" s="23" t="s">
        <v>608</v>
      </c>
      <c r="K123" s="24">
        <v>70.3</v>
      </c>
      <c r="L123" s="24">
        <v>52.7</v>
      </c>
      <c r="M123" s="25">
        <v>61.5</v>
      </c>
      <c r="N123" s="25"/>
      <c r="O123" s="25">
        <v>61.5</v>
      </c>
      <c r="P123" s="26">
        <v>26</v>
      </c>
      <c r="Q123" s="27" t="str">
        <f t="shared" si="1"/>
        <v/>
      </c>
    </row>
    <row r="124" spans="1:17" ht="16.5" hidden="1" customHeight="1">
      <c r="A124" s="22" t="s">
        <v>508</v>
      </c>
      <c r="B124" s="22" t="s">
        <v>509</v>
      </c>
      <c r="C124" s="22" t="s">
        <v>510</v>
      </c>
      <c r="D124" s="22" t="s">
        <v>413</v>
      </c>
      <c r="E124" s="22" t="s">
        <v>14</v>
      </c>
      <c r="F124" s="22" t="s">
        <v>414</v>
      </c>
      <c r="G124" s="22" t="s">
        <v>16</v>
      </c>
      <c r="H124" s="22" t="s">
        <v>415</v>
      </c>
      <c r="I124" s="22" t="s">
        <v>138</v>
      </c>
      <c r="J124" s="23" t="s">
        <v>511</v>
      </c>
      <c r="K124" s="24">
        <v>59.3</v>
      </c>
      <c r="L124" s="24">
        <v>63.6</v>
      </c>
      <c r="M124" s="25">
        <v>61.45</v>
      </c>
      <c r="N124" s="25"/>
      <c r="O124" s="25">
        <v>61.45</v>
      </c>
      <c r="P124" s="26">
        <v>27</v>
      </c>
      <c r="Q124" s="27" t="str">
        <f t="shared" si="1"/>
        <v/>
      </c>
    </row>
    <row r="125" spans="1:17" ht="16.5" hidden="1" customHeight="1">
      <c r="A125" s="22" t="s">
        <v>811</v>
      </c>
      <c r="B125" s="22" t="s">
        <v>812</v>
      </c>
      <c r="C125" s="22" t="s">
        <v>813</v>
      </c>
      <c r="D125" s="22" t="s">
        <v>413</v>
      </c>
      <c r="E125" s="22" t="s">
        <v>14</v>
      </c>
      <c r="F125" s="22" t="s">
        <v>414</v>
      </c>
      <c r="G125" s="22" t="s">
        <v>16</v>
      </c>
      <c r="H125" s="22" t="s">
        <v>777</v>
      </c>
      <c r="I125" s="22" t="s">
        <v>63</v>
      </c>
      <c r="J125" s="23" t="s">
        <v>814</v>
      </c>
      <c r="K125" s="24">
        <v>65</v>
      </c>
      <c r="L125" s="24">
        <v>57.9</v>
      </c>
      <c r="M125" s="25">
        <v>61.45</v>
      </c>
      <c r="N125" s="25"/>
      <c r="O125" s="25">
        <v>61.45</v>
      </c>
      <c r="P125" s="26">
        <v>27</v>
      </c>
      <c r="Q125" s="27" t="str">
        <f t="shared" si="1"/>
        <v/>
      </c>
    </row>
    <row r="126" spans="1:17" ht="16.5" hidden="1" customHeight="1">
      <c r="A126" s="22" t="s">
        <v>593</v>
      </c>
      <c r="B126" s="22" t="s">
        <v>594</v>
      </c>
      <c r="C126" s="22" t="s">
        <v>595</v>
      </c>
      <c r="D126" s="22" t="s">
        <v>413</v>
      </c>
      <c r="E126" s="22" t="s">
        <v>14</v>
      </c>
      <c r="F126" s="22" t="s">
        <v>414</v>
      </c>
      <c r="G126" s="22" t="s">
        <v>16</v>
      </c>
      <c r="H126" s="22" t="s">
        <v>535</v>
      </c>
      <c r="I126" s="22" t="s">
        <v>93</v>
      </c>
      <c r="J126" s="23" t="s">
        <v>596</v>
      </c>
      <c r="K126" s="24">
        <v>56.4</v>
      </c>
      <c r="L126" s="24">
        <v>64.599999999999994</v>
      </c>
      <c r="M126" s="25">
        <v>60.5</v>
      </c>
      <c r="N126" s="25"/>
      <c r="O126" s="25">
        <v>60.5</v>
      </c>
      <c r="P126" s="26">
        <v>29</v>
      </c>
      <c r="Q126" s="27" t="str">
        <f t="shared" si="1"/>
        <v/>
      </c>
    </row>
    <row r="127" spans="1:17" ht="16.5" hidden="1" customHeight="1">
      <c r="A127" s="22" t="s">
        <v>476</v>
      </c>
      <c r="B127" s="22" t="s">
        <v>477</v>
      </c>
      <c r="C127" s="22" t="s">
        <v>478</v>
      </c>
      <c r="D127" s="22" t="s">
        <v>413</v>
      </c>
      <c r="E127" s="22" t="s">
        <v>14</v>
      </c>
      <c r="F127" s="22" t="s">
        <v>414</v>
      </c>
      <c r="G127" s="22" t="s">
        <v>16</v>
      </c>
      <c r="H127" s="22" t="s">
        <v>415</v>
      </c>
      <c r="I127" s="22" t="s">
        <v>98</v>
      </c>
      <c r="J127" s="23" t="s">
        <v>479</v>
      </c>
      <c r="K127" s="24">
        <v>64.3</v>
      </c>
      <c r="L127" s="24">
        <v>56.5</v>
      </c>
      <c r="M127" s="25">
        <v>60.4</v>
      </c>
      <c r="N127" s="25"/>
      <c r="O127" s="25">
        <v>60.4</v>
      </c>
      <c r="P127" s="26">
        <v>30</v>
      </c>
      <c r="Q127" s="27" t="str">
        <f t="shared" si="1"/>
        <v/>
      </c>
    </row>
    <row r="128" spans="1:17" ht="16.5" hidden="1" customHeight="1">
      <c r="A128" s="22" t="s">
        <v>541</v>
      </c>
      <c r="B128" s="22" t="s">
        <v>542</v>
      </c>
      <c r="C128" s="22" t="s">
        <v>543</v>
      </c>
      <c r="D128" s="22" t="s">
        <v>413</v>
      </c>
      <c r="E128" s="22" t="s">
        <v>14</v>
      </c>
      <c r="F128" s="22" t="s">
        <v>414</v>
      </c>
      <c r="G128" s="22" t="s">
        <v>16</v>
      </c>
      <c r="H128" s="22" t="s">
        <v>535</v>
      </c>
      <c r="I128" s="22" t="s">
        <v>28</v>
      </c>
      <c r="J128" s="23" t="s">
        <v>544</v>
      </c>
      <c r="K128" s="24">
        <v>56.1</v>
      </c>
      <c r="L128" s="24">
        <v>63.9</v>
      </c>
      <c r="M128" s="25">
        <v>60</v>
      </c>
      <c r="N128" s="25"/>
      <c r="O128" s="25">
        <v>60</v>
      </c>
      <c r="P128" s="26">
        <v>31</v>
      </c>
      <c r="Q128" s="27" t="str">
        <f t="shared" si="1"/>
        <v/>
      </c>
    </row>
    <row r="129" spans="1:17" ht="16.5" hidden="1" customHeight="1">
      <c r="A129" s="22" t="s">
        <v>613</v>
      </c>
      <c r="B129" s="22" t="s">
        <v>614</v>
      </c>
      <c r="C129" s="22" t="s">
        <v>615</v>
      </c>
      <c r="D129" s="22" t="s">
        <v>413</v>
      </c>
      <c r="E129" s="22" t="s">
        <v>14</v>
      </c>
      <c r="F129" s="22" t="s">
        <v>414</v>
      </c>
      <c r="G129" s="22" t="s">
        <v>16</v>
      </c>
      <c r="H129" s="22" t="s">
        <v>535</v>
      </c>
      <c r="I129" s="22" t="s">
        <v>118</v>
      </c>
      <c r="J129" s="23" t="s">
        <v>616</v>
      </c>
      <c r="K129" s="24">
        <v>58.9</v>
      </c>
      <c r="L129" s="24">
        <v>60.6</v>
      </c>
      <c r="M129" s="25">
        <v>59.75</v>
      </c>
      <c r="N129" s="25"/>
      <c r="O129" s="25">
        <v>59.75</v>
      </c>
      <c r="P129" s="26">
        <v>32</v>
      </c>
      <c r="Q129" s="27" t="str">
        <f t="shared" si="1"/>
        <v/>
      </c>
    </row>
    <row r="130" spans="1:17" ht="16.5" hidden="1" customHeight="1">
      <c r="A130" s="22" t="s">
        <v>791</v>
      </c>
      <c r="B130" s="22" t="s">
        <v>792</v>
      </c>
      <c r="C130" s="22" t="s">
        <v>793</v>
      </c>
      <c r="D130" s="22" t="s">
        <v>413</v>
      </c>
      <c r="E130" s="22" t="s">
        <v>14</v>
      </c>
      <c r="F130" s="22" t="s">
        <v>414</v>
      </c>
      <c r="G130" s="22" t="s">
        <v>16</v>
      </c>
      <c r="H130" s="22" t="s">
        <v>777</v>
      </c>
      <c r="I130" s="22" t="s">
        <v>38</v>
      </c>
      <c r="J130" s="23" t="s">
        <v>794</v>
      </c>
      <c r="K130" s="24">
        <v>63.3</v>
      </c>
      <c r="L130" s="24">
        <v>56</v>
      </c>
      <c r="M130" s="25">
        <v>59.65</v>
      </c>
      <c r="N130" s="25"/>
      <c r="O130" s="25">
        <v>59.65</v>
      </c>
      <c r="P130" s="26">
        <v>33</v>
      </c>
      <c r="Q130" s="27" t="str">
        <f t="shared" si="1"/>
        <v/>
      </c>
    </row>
    <row r="131" spans="1:17" ht="16.5" hidden="1" customHeight="1">
      <c r="A131" s="22" t="s">
        <v>863</v>
      </c>
      <c r="B131" s="22" t="s">
        <v>864</v>
      </c>
      <c r="C131" s="22" t="s">
        <v>865</v>
      </c>
      <c r="D131" s="22" t="s">
        <v>413</v>
      </c>
      <c r="E131" s="22" t="s">
        <v>14</v>
      </c>
      <c r="F131" s="22" t="s">
        <v>414</v>
      </c>
      <c r="G131" s="22" t="s">
        <v>16</v>
      </c>
      <c r="H131" s="22" t="s">
        <v>777</v>
      </c>
      <c r="I131" s="22" t="s">
        <v>128</v>
      </c>
      <c r="J131" s="23" t="s">
        <v>866</v>
      </c>
      <c r="K131" s="24">
        <v>59</v>
      </c>
      <c r="L131" s="24">
        <v>60.1</v>
      </c>
      <c r="M131" s="25">
        <v>59.55</v>
      </c>
      <c r="N131" s="25"/>
      <c r="O131" s="25">
        <v>59.55</v>
      </c>
      <c r="P131" s="26">
        <v>34</v>
      </c>
      <c r="Q131" s="27" t="str">
        <f t="shared" si="1"/>
        <v/>
      </c>
    </row>
    <row r="132" spans="1:17" ht="16.5" hidden="1" customHeight="1">
      <c r="A132" s="22" t="s">
        <v>488</v>
      </c>
      <c r="B132" s="22" t="s">
        <v>489</v>
      </c>
      <c r="C132" s="22" t="s">
        <v>490</v>
      </c>
      <c r="D132" s="22" t="s">
        <v>413</v>
      </c>
      <c r="E132" s="22" t="s">
        <v>14</v>
      </c>
      <c r="F132" s="22" t="s">
        <v>414</v>
      </c>
      <c r="G132" s="22" t="s">
        <v>16</v>
      </c>
      <c r="H132" s="22" t="s">
        <v>415</v>
      </c>
      <c r="I132" s="22" t="s">
        <v>113</v>
      </c>
      <c r="J132" s="23" t="s">
        <v>491</v>
      </c>
      <c r="K132" s="24">
        <v>66</v>
      </c>
      <c r="L132" s="24">
        <v>53</v>
      </c>
      <c r="M132" s="25">
        <v>59.5</v>
      </c>
      <c r="N132" s="25"/>
      <c r="O132" s="25">
        <v>59.5</v>
      </c>
      <c r="P132" s="26">
        <v>35</v>
      </c>
      <c r="Q132" s="27" t="str">
        <f t="shared" ref="Q132:Q195" si="2">IF(M132=0,"缺考","")</f>
        <v/>
      </c>
    </row>
    <row r="133" spans="1:17" ht="16.5" hidden="1" customHeight="1">
      <c r="A133" s="22" t="s">
        <v>512</v>
      </c>
      <c r="B133" s="22" t="s">
        <v>513</v>
      </c>
      <c r="C133" s="22" t="s">
        <v>514</v>
      </c>
      <c r="D133" s="22" t="s">
        <v>413</v>
      </c>
      <c r="E133" s="22" t="s">
        <v>14</v>
      </c>
      <c r="F133" s="22" t="s">
        <v>414</v>
      </c>
      <c r="G133" s="22" t="s">
        <v>16</v>
      </c>
      <c r="H133" s="22" t="s">
        <v>415</v>
      </c>
      <c r="I133" s="22" t="s">
        <v>143</v>
      </c>
      <c r="J133" s="23" t="s">
        <v>515</v>
      </c>
      <c r="K133" s="24">
        <v>60.4</v>
      </c>
      <c r="L133" s="24">
        <v>58.5</v>
      </c>
      <c r="M133" s="25">
        <v>59.45</v>
      </c>
      <c r="N133" s="25"/>
      <c r="O133" s="25">
        <v>59.45</v>
      </c>
      <c r="P133" s="26">
        <v>36</v>
      </c>
      <c r="Q133" s="27" t="str">
        <f t="shared" si="2"/>
        <v/>
      </c>
    </row>
    <row r="134" spans="1:17" ht="16.5" hidden="1" customHeight="1">
      <c r="A134" s="22" t="s">
        <v>581</v>
      </c>
      <c r="B134" s="22" t="s">
        <v>582</v>
      </c>
      <c r="C134" s="22" t="s">
        <v>583</v>
      </c>
      <c r="D134" s="22" t="s">
        <v>413</v>
      </c>
      <c r="E134" s="22" t="s">
        <v>14</v>
      </c>
      <c r="F134" s="22" t="s">
        <v>414</v>
      </c>
      <c r="G134" s="22" t="s">
        <v>16</v>
      </c>
      <c r="H134" s="22" t="s">
        <v>535</v>
      </c>
      <c r="I134" s="22" t="s">
        <v>78</v>
      </c>
      <c r="J134" s="23" t="s">
        <v>584</v>
      </c>
      <c r="K134" s="24">
        <v>60.7</v>
      </c>
      <c r="L134" s="24">
        <v>58.1</v>
      </c>
      <c r="M134" s="25">
        <v>59.400000000000006</v>
      </c>
      <c r="N134" s="25"/>
      <c r="O134" s="25">
        <v>59.400000000000006</v>
      </c>
      <c r="P134" s="26">
        <v>37</v>
      </c>
      <c r="Q134" s="27" t="str">
        <f t="shared" si="2"/>
        <v/>
      </c>
    </row>
    <row r="135" spans="1:17" ht="16.5" hidden="1" customHeight="1">
      <c r="A135" s="22" t="s">
        <v>617</v>
      </c>
      <c r="B135" s="22" t="s">
        <v>618</v>
      </c>
      <c r="C135" s="22" t="s">
        <v>619</v>
      </c>
      <c r="D135" s="22" t="s">
        <v>413</v>
      </c>
      <c r="E135" s="22" t="s">
        <v>14</v>
      </c>
      <c r="F135" s="22" t="s">
        <v>414</v>
      </c>
      <c r="G135" s="22" t="s">
        <v>16</v>
      </c>
      <c r="H135" s="22" t="s">
        <v>535</v>
      </c>
      <c r="I135" s="22" t="s">
        <v>123</v>
      </c>
      <c r="J135" s="23" t="s">
        <v>620</v>
      </c>
      <c r="K135" s="24">
        <v>55.6</v>
      </c>
      <c r="L135" s="24">
        <v>62.9</v>
      </c>
      <c r="M135" s="25">
        <v>59.25</v>
      </c>
      <c r="N135" s="25"/>
      <c r="O135" s="25">
        <v>59.25</v>
      </c>
      <c r="P135" s="26">
        <v>38</v>
      </c>
      <c r="Q135" s="27" t="str">
        <f t="shared" si="2"/>
        <v/>
      </c>
    </row>
    <row r="136" spans="1:17" ht="16.5" hidden="1" customHeight="1">
      <c r="A136" s="22" t="s">
        <v>702</v>
      </c>
      <c r="B136" s="22" t="s">
        <v>703</v>
      </c>
      <c r="C136" s="22" t="s">
        <v>704</v>
      </c>
      <c r="D136" s="22" t="s">
        <v>413</v>
      </c>
      <c r="E136" s="22" t="s">
        <v>14</v>
      </c>
      <c r="F136" s="22" t="s">
        <v>414</v>
      </c>
      <c r="G136" s="22" t="s">
        <v>16</v>
      </c>
      <c r="H136" s="22" t="s">
        <v>656</v>
      </c>
      <c r="I136" s="22" t="s">
        <v>78</v>
      </c>
      <c r="J136" s="23" t="s">
        <v>705</v>
      </c>
      <c r="K136" s="24">
        <v>64.2</v>
      </c>
      <c r="L136" s="24">
        <v>53.7</v>
      </c>
      <c r="M136" s="25">
        <v>58.95</v>
      </c>
      <c r="N136" s="25"/>
      <c r="O136" s="25">
        <v>58.95</v>
      </c>
      <c r="P136" s="26">
        <v>39</v>
      </c>
      <c r="Q136" s="27" t="str">
        <f t="shared" si="2"/>
        <v/>
      </c>
    </row>
    <row r="137" spans="1:17" ht="16.5" hidden="1" customHeight="1">
      <c r="A137" s="22" t="s">
        <v>714</v>
      </c>
      <c r="B137" s="22" t="s">
        <v>715</v>
      </c>
      <c r="C137" s="22" t="s">
        <v>716</v>
      </c>
      <c r="D137" s="22" t="s">
        <v>413</v>
      </c>
      <c r="E137" s="22" t="s">
        <v>14</v>
      </c>
      <c r="F137" s="22" t="s">
        <v>414</v>
      </c>
      <c r="G137" s="22" t="s">
        <v>16</v>
      </c>
      <c r="H137" s="22" t="s">
        <v>656</v>
      </c>
      <c r="I137" s="22" t="s">
        <v>93</v>
      </c>
      <c r="J137" s="23" t="s">
        <v>717</v>
      </c>
      <c r="K137" s="24">
        <v>57.9</v>
      </c>
      <c r="L137" s="24">
        <v>59.7</v>
      </c>
      <c r="M137" s="25">
        <v>58.8</v>
      </c>
      <c r="N137" s="25"/>
      <c r="O137" s="25">
        <v>58.8</v>
      </c>
      <c r="P137" s="26">
        <v>40</v>
      </c>
      <c r="Q137" s="27" t="str">
        <f t="shared" si="2"/>
        <v/>
      </c>
    </row>
    <row r="138" spans="1:17" ht="16.5" hidden="1" customHeight="1">
      <c r="A138" s="22" t="s">
        <v>742</v>
      </c>
      <c r="B138" s="22" t="s">
        <v>743</v>
      </c>
      <c r="C138" s="22" t="s">
        <v>744</v>
      </c>
      <c r="D138" s="22" t="s">
        <v>413</v>
      </c>
      <c r="E138" s="22" t="s">
        <v>14</v>
      </c>
      <c r="F138" s="22" t="s">
        <v>414</v>
      </c>
      <c r="G138" s="22" t="s">
        <v>16</v>
      </c>
      <c r="H138" s="22" t="s">
        <v>656</v>
      </c>
      <c r="I138" s="22" t="s">
        <v>128</v>
      </c>
      <c r="J138" s="23" t="s">
        <v>745</v>
      </c>
      <c r="K138" s="24">
        <v>52.1</v>
      </c>
      <c r="L138" s="24">
        <v>65.099999999999994</v>
      </c>
      <c r="M138" s="25">
        <v>58.599999999999994</v>
      </c>
      <c r="N138" s="25"/>
      <c r="O138" s="25">
        <v>58.599999999999994</v>
      </c>
      <c r="P138" s="26">
        <v>41</v>
      </c>
      <c r="Q138" s="27" t="str">
        <f t="shared" si="2"/>
        <v/>
      </c>
    </row>
    <row r="139" spans="1:17" ht="16.5" hidden="1" customHeight="1">
      <c r="A139" s="22" t="s">
        <v>734</v>
      </c>
      <c r="B139" s="22" t="s">
        <v>735</v>
      </c>
      <c r="C139" s="22" t="s">
        <v>736</v>
      </c>
      <c r="D139" s="22" t="s">
        <v>413</v>
      </c>
      <c r="E139" s="22" t="s">
        <v>14</v>
      </c>
      <c r="F139" s="22" t="s">
        <v>414</v>
      </c>
      <c r="G139" s="22" t="s">
        <v>16</v>
      </c>
      <c r="H139" s="22" t="s">
        <v>656</v>
      </c>
      <c r="I139" s="22" t="s">
        <v>118</v>
      </c>
      <c r="J139" s="23" t="s">
        <v>737</v>
      </c>
      <c r="K139" s="24">
        <v>60.6</v>
      </c>
      <c r="L139" s="24">
        <v>56.5</v>
      </c>
      <c r="M139" s="25">
        <v>58.55</v>
      </c>
      <c r="N139" s="25"/>
      <c r="O139" s="25">
        <v>58.55</v>
      </c>
      <c r="P139" s="26">
        <v>42</v>
      </c>
      <c r="Q139" s="27" t="str">
        <f t="shared" si="2"/>
        <v/>
      </c>
    </row>
    <row r="140" spans="1:17" ht="16.5" hidden="1" customHeight="1">
      <c r="A140" s="22" t="s">
        <v>424</v>
      </c>
      <c r="B140" s="22" t="s">
        <v>425</v>
      </c>
      <c r="C140" s="22" t="s">
        <v>426</v>
      </c>
      <c r="D140" s="22" t="s">
        <v>413</v>
      </c>
      <c r="E140" s="22" t="s">
        <v>14</v>
      </c>
      <c r="F140" s="22" t="s">
        <v>414</v>
      </c>
      <c r="G140" s="22" t="s">
        <v>16</v>
      </c>
      <c r="H140" s="22" t="s">
        <v>415</v>
      </c>
      <c r="I140" s="22" t="s">
        <v>33</v>
      </c>
      <c r="J140" s="23" t="s">
        <v>427</v>
      </c>
      <c r="K140" s="24">
        <v>61</v>
      </c>
      <c r="L140" s="24">
        <v>55.6</v>
      </c>
      <c r="M140" s="25">
        <v>58.3</v>
      </c>
      <c r="N140" s="25"/>
      <c r="O140" s="25">
        <v>58.3</v>
      </c>
      <c r="P140" s="26">
        <v>43</v>
      </c>
      <c r="Q140" s="27" t="str">
        <f t="shared" si="2"/>
        <v/>
      </c>
    </row>
    <row r="141" spans="1:17" ht="16.5" hidden="1" customHeight="1">
      <c r="A141" s="22" t="s">
        <v>629</v>
      </c>
      <c r="B141" s="22" t="s">
        <v>630</v>
      </c>
      <c r="C141" s="22" t="s">
        <v>631</v>
      </c>
      <c r="D141" s="22" t="s">
        <v>413</v>
      </c>
      <c r="E141" s="22" t="s">
        <v>14</v>
      </c>
      <c r="F141" s="22" t="s">
        <v>414</v>
      </c>
      <c r="G141" s="22" t="s">
        <v>16</v>
      </c>
      <c r="H141" s="22" t="s">
        <v>535</v>
      </c>
      <c r="I141" s="22" t="s">
        <v>138</v>
      </c>
      <c r="J141" s="23" t="s">
        <v>632</v>
      </c>
      <c r="K141" s="24">
        <v>60.9</v>
      </c>
      <c r="L141" s="24">
        <v>55.5</v>
      </c>
      <c r="M141" s="25">
        <v>58.2</v>
      </c>
      <c r="N141" s="25"/>
      <c r="O141" s="25">
        <v>58.2</v>
      </c>
      <c r="P141" s="26">
        <v>44</v>
      </c>
      <c r="Q141" s="27" t="str">
        <f t="shared" si="2"/>
        <v/>
      </c>
    </row>
    <row r="142" spans="1:17" ht="16.5" hidden="1" customHeight="1">
      <c r="A142" s="22" t="s">
        <v>807</v>
      </c>
      <c r="B142" s="22" t="s">
        <v>808</v>
      </c>
      <c r="C142" s="22" t="s">
        <v>809</v>
      </c>
      <c r="D142" s="22" t="s">
        <v>413</v>
      </c>
      <c r="E142" s="22" t="s">
        <v>14</v>
      </c>
      <c r="F142" s="22" t="s">
        <v>414</v>
      </c>
      <c r="G142" s="22" t="s">
        <v>16</v>
      </c>
      <c r="H142" s="22" t="s">
        <v>777</v>
      </c>
      <c r="I142" s="22" t="s">
        <v>58</v>
      </c>
      <c r="J142" s="23" t="s">
        <v>810</v>
      </c>
      <c r="K142" s="24">
        <v>54.5</v>
      </c>
      <c r="L142" s="24">
        <v>61.2</v>
      </c>
      <c r="M142" s="25">
        <v>57.85</v>
      </c>
      <c r="N142" s="25"/>
      <c r="O142" s="25">
        <v>57.85</v>
      </c>
      <c r="P142" s="26">
        <v>45</v>
      </c>
      <c r="Q142" s="27" t="str">
        <f t="shared" si="2"/>
        <v/>
      </c>
    </row>
    <row r="143" spans="1:17" ht="16.5" hidden="1" customHeight="1">
      <c r="A143" s="22" t="s">
        <v>670</v>
      </c>
      <c r="B143" s="22" t="s">
        <v>671</v>
      </c>
      <c r="C143" s="22" t="s">
        <v>672</v>
      </c>
      <c r="D143" s="22" t="s">
        <v>413</v>
      </c>
      <c r="E143" s="22" t="s">
        <v>14</v>
      </c>
      <c r="F143" s="22" t="s">
        <v>414</v>
      </c>
      <c r="G143" s="22" t="s">
        <v>16</v>
      </c>
      <c r="H143" s="22" t="s">
        <v>656</v>
      </c>
      <c r="I143" s="22" t="s">
        <v>38</v>
      </c>
      <c r="J143" s="23" t="s">
        <v>673</v>
      </c>
      <c r="K143" s="24">
        <v>60.5</v>
      </c>
      <c r="L143" s="24">
        <v>55.1</v>
      </c>
      <c r="M143" s="25">
        <v>57.8</v>
      </c>
      <c r="N143" s="25"/>
      <c r="O143" s="25">
        <v>57.8</v>
      </c>
      <c r="P143" s="26">
        <v>46</v>
      </c>
      <c r="Q143" s="27" t="str">
        <f t="shared" si="2"/>
        <v/>
      </c>
    </row>
    <row r="144" spans="1:17" ht="16.5" hidden="1" customHeight="1">
      <c r="A144" s="22" t="s">
        <v>524</v>
      </c>
      <c r="B144" s="22" t="s">
        <v>525</v>
      </c>
      <c r="C144" s="22" t="s">
        <v>526</v>
      </c>
      <c r="D144" s="22" t="s">
        <v>413</v>
      </c>
      <c r="E144" s="22" t="s">
        <v>14</v>
      </c>
      <c r="F144" s="22" t="s">
        <v>414</v>
      </c>
      <c r="G144" s="22" t="s">
        <v>16</v>
      </c>
      <c r="H144" s="22" t="s">
        <v>415</v>
      </c>
      <c r="I144" s="22" t="s">
        <v>158</v>
      </c>
      <c r="J144" s="23" t="s">
        <v>527</v>
      </c>
      <c r="K144" s="24">
        <v>53.1</v>
      </c>
      <c r="L144" s="24">
        <v>62.3</v>
      </c>
      <c r="M144" s="25">
        <v>57.7</v>
      </c>
      <c r="N144" s="25"/>
      <c r="O144" s="25">
        <v>57.7</v>
      </c>
      <c r="P144" s="26">
        <v>47</v>
      </c>
      <c r="Q144" s="27" t="str">
        <f t="shared" si="2"/>
        <v/>
      </c>
    </row>
    <row r="145" spans="1:17" ht="16.5" hidden="1" customHeight="1">
      <c r="A145" s="22" t="s">
        <v>645</v>
      </c>
      <c r="B145" s="22" t="s">
        <v>646</v>
      </c>
      <c r="C145" s="22" t="s">
        <v>647</v>
      </c>
      <c r="D145" s="22" t="s">
        <v>413</v>
      </c>
      <c r="E145" s="22" t="s">
        <v>14</v>
      </c>
      <c r="F145" s="22" t="s">
        <v>414</v>
      </c>
      <c r="G145" s="22" t="s">
        <v>16</v>
      </c>
      <c r="H145" s="22" t="s">
        <v>535</v>
      </c>
      <c r="I145" s="22" t="s">
        <v>158</v>
      </c>
      <c r="J145" s="23" t="s">
        <v>648</v>
      </c>
      <c r="K145" s="24">
        <v>48.7</v>
      </c>
      <c r="L145" s="24">
        <v>66.5</v>
      </c>
      <c r="M145" s="25">
        <v>57.6</v>
      </c>
      <c r="N145" s="25"/>
      <c r="O145" s="25">
        <v>57.6</v>
      </c>
      <c r="P145" s="26">
        <v>48</v>
      </c>
      <c r="Q145" s="27" t="str">
        <f t="shared" si="2"/>
        <v/>
      </c>
    </row>
    <row r="146" spans="1:17" ht="16.5" hidden="1" customHeight="1">
      <c r="A146" s="22" t="s">
        <v>496</v>
      </c>
      <c r="B146" s="22" t="s">
        <v>497</v>
      </c>
      <c r="C146" s="22" t="s">
        <v>498</v>
      </c>
      <c r="D146" s="22" t="s">
        <v>413</v>
      </c>
      <c r="E146" s="22" t="s">
        <v>14</v>
      </c>
      <c r="F146" s="22" t="s">
        <v>414</v>
      </c>
      <c r="G146" s="22" t="s">
        <v>16</v>
      </c>
      <c r="H146" s="22" t="s">
        <v>415</v>
      </c>
      <c r="I146" s="22" t="s">
        <v>123</v>
      </c>
      <c r="J146" s="23" t="s">
        <v>499</v>
      </c>
      <c r="K146" s="24">
        <v>63.6</v>
      </c>
      <c r="L146" s="24">
        <v>51.5</v>
      </c>
      <c r="M146" s="25">
        <v>57.55</v>
      </c>
      <c r="N146" s="25"/>
      <c r="O146" s="25">
        <v>57.55</v>
      </c>
      <c r="P146" s="26">
        <v>49</v>
      </c>
      <c r="Q146" s="27" t="str">
        <f t="shared" si="2"/>
        <v/>
      </c>
    </row>
    <row r="147" spans="1:17" ht="16.5" hidden="1" customHeight="1">
      <c r="A147" s="22" t="s">
        <v>545</v>
      </c>
      <c r="B147" s="22" t="s">
        <v>546</v>
      </c>
      <c r="C147" s="22" t="s">
        <v>547</v>
      </c>
      <c r="D147" s="22" t="s">
        <v>413</v>
      </c>
      <c r="E147" s="22" t="s">
        <v>14</v>
      </c>
      <c r="F147" s="22" t="s">
        <v>414</v>
      </c>
      <c r="G147" s="22" t="s">
        <v>16</v>
      </c>
      <c r="H147" s="22" t="s">
        <v>535</v>
      </c>
      <c r="I147" s="22" t="s">
        <v>33</v>
      </c>
      <c r="J147" s="23" t="s">
        <v>548</v>
      </c>
      <c r="K147" s="24">
        <v>63.6</v>
      </c>
      <c r="L147" s="24">
        <v>51</v>
      </c>
      <c r="M147" s="25">
        <v>57.3</v>
      </c>
      <c r="N147" s="25"/>
      <c r="O147" s="25">
        <v>57.3</v>
      </c>
      <c r="P147" s="26">
        <v>50</v>
      </c>
      <c r="Q147" s="27" t="str">
        <f t="shared" si="2"/>
        <v/>
      </c>
    </row>
    <row r="148" spans="1:17" ht="16.5" hidden="1" customHeight="1">
      <c r="A148" s="22" t="s">
        <v>553</v>
      </c>
      <c r="B148" s="22" t="s">
        <v>554</v>
      </c>
      <c r="C148" s="22" t="s">
        <v>555</v>
      </c>
      <c r="D148" s="22" t="s">
        <v>413</v>
      </c>
      <c r="E148" s="22" t="s">
        <v>14</v>
      </c>
      <c r="F148" s="22" t="s">
        <v>414</v>
      </c>
      <c r="G148" s="22" t="s">
        <v>16</v>
      </c>
      <c r="H148" s="22" t="s">
        <v>535</v>
      </c>
      <c r="I148" s="22" t="s">
        <v>43</v>
      </c>
      <c r="J148" s="23" t="s">
        <v>556</v>
      </c>
      <c r="K148" s="24">
        <v>60.1</v>
      </c>
      <c r="L148" s="24">
        <v>54.5</v>
      </c>
      <c r="M148" s="25">
        <v>57.3</v>
      </c>
      <c r="N148" s="25"/>
      <c r="O148" s="25">
        <v>57.3</v>
      </c>
      <c r="P148" s="26">
        <v>50</v>
      </c>
      <c r="Q148" s="27" t="str">
        <f t="shared" si="2"/>
        <v/>
      </c>
    </row>
    <row r="149" spans="1:17" ht="16.5" hidden="1" customHeight="1">
      <c r="A149" s="22" t="s">
        <v>569</v>
      </c>
      <c r="B149" s="22" t="s">
        <v>570</v>
      </c>
      <c r="C149" s="22" t="s">
        <v>571</v>
      </c>
      <c r="D149" s="22" t="s">
        <v>413</v>
      </c>
      <c r="E149" s="22" t="s">
        <v>14</v>
      </c>
      <c r="F149" s="22" t="s">
        <v>414</v>
      </c>
      <c r="G149" s="22" t="s">
        <v>16</v>
      </c>
      <c r="H149" s="22" t="s">
        <v>535</v>
      </c>
      <c r="I149" s="22" t="s">
        <v>63</v>
      </c>
      <c r="J149" s="23" t="s">
        <v>572</v>
      </c>
      <c r="K149" s="24">
        <v>57.3</v>
      </c>
      <c r="L149" s="24">
        <v>57.1</v>
      </c>
      <c r="M149" s="25">
        <v>57.2</v>
      </c>
      <c r="N149" s="25"/>
      <c r="O149" s="25">
        <v>57.2</v>
      </c>
      <c r="P149" s="26">
        <v>52</v>
      </c>
      <c r="Q149" s="27" t="str">
        <f t="shared" si="2"/>
        <v/>
      </c>
    </row>
    <row r="150" spans="1:17" ht="16.5" hidden="1" customHeight="1">
      <c r="A150" s="22" t="s">
        <v>859</v>
      </c>
      <c r="B150" s="22" t="s">
        <v>860</v>
      </c>
      <c r="C150" s="22" t="s">
        <v>861</v>
      </c>
      <c r="D150" s="22" t="s">
        <v>413</v>
      </c>
      <c r="E150" s="22" t="s">
        <v>14</v>
      </c>
      <c r="F150" s="22" t="s">
        <v>414</v>
      </c>
      <c r="G150" s="22" t="s">
        <v>16</v>
      </c>
      <c r="H150" s="22" t="s">
        <v>777</v>
      </c>
      <c r="I150" s="22" t="s">
        <v>123</v>
      </c>
      <c r="J150" s="23" t="s">
        <v>862</v>
      </c>
      <c r="K150" s="24">
        <v>53.9</v>
      </c>
      <c r="L150" s="24">
        <v>60.1</v>
      </c>
      <c r="M150" s="25">
        <v>57</v>
      </c>
      <c r="N150" s="25"/>
      <c r="O150" s="25">
        <v>57</v>
      </c>
      <c r="P150" s="26">
        <v>53</v>
      </c>
      <c r="Q150" s="27" t="str">
        <f t="shared" si="2"/>
        <v/>
      </c>
    </row>
    <row r="151" spans="1:17" ht="16.5" hidden="1" customHeight="1">
      <c r="A151" s="22" t="s">
        <v>770</v>
      </c>
      <c r="B151" s="22" t="s">
        <v>771</v>
      </c>
      <c r="C151" s="22" t="s">
        <v>772</v>
      </c>
      <c r="D151" s="22" t="s">
        <v>413</v>
      </c>
      <c r="E151" s="22" t="s">
        <v>14</v>
      </c>
      <c r="F151" s="22" t="s">
        <v>414</v>
      </c>
      <c r="G151" s="22" t="s">
        <v>16</v>
      </c>
      <c r="H151" s="22" t="s">
        <v>656</v>
      </c>
      <c r="I151" s="22" t="s">
        <v>163</v>
      </c>
      <c r="J151" s="23" t="s">
        <v>773</v>
      </c>
      <c r="K151" s="24">
        <v>59.5</v>
      </c>
      <c r="L151" s="24">
        <v>54.2</v>
      </c>
      <c r="M151" s="25">
        <v>56.85</v>
      </c>
      <c r="N151" s="25"/>
      <c r="O151" s="25">
        <v>56.85</v>
      </c>
      <c r="P151" s="26">
        <v>54</v>
      </c>
      <c r="Q151" s="27" t="str">
        <f t="shared" si="2"/>
        <v/>
      </c>
    </row>
    <row r="152" spans="1:17" ht="16.5" hidden="1" customHeight="1">
      <c r="A152" s="22" t="s">
        <v>577</v>
      </c>
      <c r="B152" s="22" t="s">
        <v>578</v>
      </c>
      <c r="C152" s="22" t="s">
        <v>579</v>
      </c>
      <c r="D152" s="22" t="s">
        <v>413</v>
      </c>
      <c r="E152" s="22" t="s">
        <v>14</v>
      </c>
      <c r="F152" s="22" t="s">
        <v>414</v>
      </c>
      <c r="G152" s="22" t="s">
        <v>16</v>
      </c>
      <c r="H152" s="22" t="s">
        <v>535</v>
      </c>
      <c r="I152" s="22" t="s">
        <v>73</v>
      </c>
      <c r="J152" s="23" t="s">
        <v>580</v>
      </c>
      <c r="K152" s="24">
        <v>55.4</v>
      </c>
      <c r="L152" s="24">
        <v>58.1</v>
      </c>
      <c r="M152" s="25">
        <v>56.75</v>
      </c>
      <c r="N152" s="25"/>
      <c r="O152" s="25">
        <v>56.75</v>
      </c>
      <c r="P152" s="26">
        <v>55</v>
      </c>
      <c r="Q152" s="27" t="str">
        <f t="shared" si="2"/>
        <v/>
      </c>
    </row>
    <row r="153" spans="1:17" ht="16.5" hidden="1" customHeight="1">
      <c r="A153" s="22" t="s">
        <v>492</v>
      </c>
      <c r="B153" s="22" t="s">
        <v>493</v>
      </c>
      <c r="C153" s="22" t="s">
        <v>494</v>
      </c>
      <c r="D153" s="22" t="s">
        <v>413</v>
      </c>
      <c r="E153" s="22" t="s">
        <v>14</v>
      </c>
      <c r="F153" s="22" t="s">
        <v>414</v>
      </c>
      <c r="G153" s="22" t="s">
        <v>16</v>
      </c>
      <c r="H153" s="22" t="s">
        <v>415</v>
      </c>
      <c r="I153" s="22" t="s">
        <v>118</v>
      </c>
      <c r="J153" s="23" t="s">
        <v>495</v>
      </c>
      <c r="K153" s="24">
        <v>59.2</v>
      </c>
      <c r="L153" s="24">
        <v>54.2</v>
      </c>
      <c r="M153" s="25">
        <v>56.7</v>
      </c>
      <c r="N153" s="25"/>
      <c r="O153" s="25">
        <v>56.7</v>
      </c>
      <c r="P153" s="26">
        <v>56</v>
      </c>
      <c r="Q153" s="27" t="str">
        <f t="shared" si="2"/>
        <v/>
      </c>
    </row>
    <row r="154" spans="1:17" ht="16.5" hidden="1" customHeight="1">
      <c r="A154" s="22" t="s">
        <v>851</v>
      </c>
      <c r="B154" s="22" t="s">
        <v>852</v>
      </c>
      <c r="C154" s="22" t="s">
        <v>853</v>
      </c>
      <c r="D154" s="22" t="s">
        <v>413</v>
      </c>
      <c r="E154" s="22" t="s">
        <v>14</v>
      </c>
      <c r="F154" s="22" t="s">
        <v>414</v>
      </c>
      <c r="G154" s="22" t="s">
        <v>16</v>
      </c>
      <c r="H154" s="22" t="s">
        <v>777</v>
      </c>
      <c r="I154" s="22" t="s">
        <v>113</v>
      </c>
      <c r="J154" s="23" t="s">
        <v>854</v>
      </c>
      <c r="K154" s="24">
        <v>58.1</v>
      </c>
      <c r="L154" s="24">
        <v>55</v>
      </c>
      <c r="M154" s="25">
        <v>56.55</v>
      </c>
      <c r="N154" s="25"/>
      <c r="O154" s="25">
        <v>56.55</v>
      </c>
      <c r="P154" s="26">
        <v>57</v>
      </c>
      <c r="Q154" s="27" t="str">
        <f t="shared" si="2"/>
        <v/>
      </c>
    </row>
    <row r="155" spans="1:17" ht="16.5" hidden="1" customHeight="1">
      <c r="A155" s="22" t="s">
        <v>440</v>
      </c>
      <c r="B155" s="22" t="s">
        <v>441</v>
      </c>
      <c r="C155" s="22" t="s">
        <v>442</v>
      </c>
      <c r="D155" s="22" t="s">
        <v>413</v>
      </c>
      <c r="E155" s="22" t="s">
        <v>14</v>
      </c>
      <c r="F155" s="22" t="s">
        <v>414</v>
      </c>
      <c r="G155" s="22" t="s">
        <v>16</v>
      </c>
      <c r="H155" s="22" t="s">
        <v>415</v>
      </c>
      <c r="I155" s="22" t="s">
        <v>53</v>
      </c>
      <c r="J155" s="23" t="s">
        <v>443</v>
      </c>
      <c r="K155" s="24">
        <v>58</v>
      </c>
      <c r="L155" s="24">
        <v>54.9</v>
      </c>
      <c r="M155" s="25">
        <v>56.45</v>
      </c>
      <c r="N155" s="25"/>
      <c r="O155" s="25">
        <v>56.45</v>
      </c>
      <c r="P155" s="26">
        <v>58</v>
      </c>
      <c r="Q155" s="27" t="str">
        <f t="shared" si="2"/>
        <v/>
      </c>
    </row>
    <row r="156" spans="1:17" ht="16.5" hidden="1" customHeight="1">
      <c r="A156" s="22" t="s">
        <v>436</v>
      </c>
      <c r="B156" s="22" t="s">
        <v>437</v>
      </c>
      <c r="C156" s="22" t="s">
        <v>438</v>
      </c>
      <c r="D156" s="22" t="s">
        <v>413</v>
      </c>
      <c r="E156" s="22" t="s">
        <v>14</v>
      </c>
      <c r="F156" s="22" t="s">
        <v>414</v>
      </c>
      <c r="G156" s="22" t="s">
        <v>16</v>
      </c>
      <c r="H156" s="22" t="s">
        <v>415</v>
      </c>
      <c r="I156" s="22" t="s">
        <v>48</v>
      </c>
      <c r="J156" s="23" t="s">
        <v>439</v>
      </c>
      <c r="K156" s="24">
        <v>62.9</v>
      </c>
      <c r="L156" s="24">
        <v>49.8</v>
      </c>
      <c r="M156" s="25">
        <v>56.349999999999994</v>
      </c>
      <c r="N156" s="25"/>
      <c r="O156" s="25">
        <v>56.349999999999994</v>
      </c>
      <c r="P156" s="26">
        <v>59</v>
      </c>
      <c r="Q156" s="27" t="str">
        <f t="shared" si="2"/>
        <v/>
      </c>
    </row>
    <row r="157" spans="1:17" ht="16.5" hidden="1" customHeight="1">
      <c r="A157" s="22" t="s">
        <v>504</v>
      </c>
      <c r="B157" s="22" t="s">
        <v>505</v>
      </c>
      <c r="C157" s="22" t="s">
        <v>506</v>
      </c>
      <c r="D157" s="22" t="s">
        <v>413</v>
      </c>
      <c r="E157" s="22" t="s">
        <v>14</v>
      </c>
      <c r="F157" s="22" t="s">
        <v>414</v>
      </c>
      <c r="G157" s="22" t="s">
        <v>16</v>
      </c>
      <c r="H157" s="22" t="s">
        <v>415</v>
      </c>
      <c r="I157" s="22" t="s">
        <v>133</v>
      </c>
      <c r="J157" s="23" t="s">
        <v>507</v>
      </c>
      <c r="K157" s="24">
        <v>55.7</v>
      </c>
      <c r="L157" s="24">
        <v>56.6</v>
      </c>
      <c r="M157" s="25">
        <v>56.150000000000006</v>
      </c>
      <c r="N157" s="25"/>
      <c r="O157" s="25">
        <v>56.150000000000006</v>
      </c>
      <c r="P157" s="26">
        <v>60</v>
      </c>
      <c r="Q157" s="27" t="str">
        <f t="shared" si="2"/>
        <v/>
      </c>
    </row>
    <row r="158" spans="1:17" ht="16.5" hidden="1" customHeight="1">
      <c r="A158" s="22" t="s">
        <v>516</v>
      </c>
      <c r="B158" s="22" t="s">
        <v>517</v>
      </c>
      <c r="C158" s="22" t="s">
        <v>518</v>
      </c>
      <c r="D158" s="22" t="s">
        <v>413</v>
      </c>
      <c r="E158" s="22" t="s">
        <v>14</v>
      </c>
      <c r="F158" s="22" t="s">
        <v>414</v>
      </c>
      <c r="G158" s="22" t="s">
        <v>16</v>
      </c>
      <c r="H158" s="22" t="s">
        <v>415</v>
      </c>
      <c r="I158" s="22" t="s">
        <v>148</v>
      </c>
      <c r="J158" s="23" t="s">
        <v>519</v>
      </c>
      <c r="K158" s="24">
        <v>58.2</v>
      </c>
      <c r="L158" s="24">
        <v>54</v>
      </c>
      <c r="M158" s="25">
        <v>56.1</v>
      </c>
      <c r="N158" s="25"/>
      <c r="O158" s="25">
        <v>56.1</v>
      </c>
      <c r="P158" s="26">
        <v>61</v>
      </c>
      <c r="Q158" s="27" t="str">
        <f t="shared" si="2"/>
        <v/>
      </c>
    </row>
    <row r="159" spans="1:17" ht="16.5" hidden="1" customHeight="1">
      <c r="A159" s="22" t="s">
        <v>633</v>
      </c>
      <c r="B159" s="22" t="s">
        <v>634</v>
      </c>
      <c r="C159" s="22" t="s">
        <v>635</v>
      </c>
      <c r="D159" s="22" t="s">
        <v>413</v>
      </c>
      <c r="E159" s="22" t="s">
        <v>14</v>
      </c>
      <c r="F159" s="22" t="s">
        <v>414</v>
      </c>
      <c r="G159" s="22" t="s">
        <v>16</v>
      </c>
      <c r="H159" s="22" t="s">
        <v>535</v>
      </c>
      <c r="I159" s="22" t="s">
        <v>143</v>
      </c>
      <c r="J159" s="23" t="s">
        <v>636</v>
      </c>
      <c r="K159" s="24">
        <v>49.4</v>
      </c>
      <c r="L159" s="24">
        <v>62.8</v>
      </c>
      <c r="M159" s="25">
        <v>56.099999999999994</v>
      </c>
      <c r="N159" s="25"/>
      <c r="O159" s="25">
        <v>56.099999999999994</v>
      </c>
      <c r="P159" s="26">
        <v>61</v>
      </c>
      <c r="Q159" s="27" t="str">
        <f t="shared" si="2"/>
        <v/>
      </c>
    </row>
    <row r="160" spans="1:17" ht="16.5" hidden="1" customHeight="1">
      <c r="A160" s="22" t="s">
        <v>823</v>
      </c>
      <c r="B160" s="22" t="s">
        <v>824</v>
      </c>
      <c r="C160" s="22" t="s">
        <v>825</v>
      </c>
      <c r="D160" s="22" t="s">
        <v>413</v>
      </c>
      <c r="E160" s="22" t="s">
        <v>14</v>
      </c>
      <c r="F160" s="22" t="s">
        <v>414</v>
      </c>
      <c r="G160" s="22" t="s">
        <v>16</v>
      </c>
      <c r="H160" s="22" t="s">
        <v>777</v>
      </c>
      <c r="I160" s="22" t="s">
        <v>78</v>
      </c>
      <c r="J160" s="23" t="s">
        <v>826</v>
      </c>
      <c r="K160" s="24">
        <v>58.1</v>
      </c>
      <c r="L160" s="24">
        <v>53.9</v>
      </c>
      <c r="M160" s="25">
        <v>56</v>
      </c>
      <c r="N160" s="25"/>
      <c r="O160" s="25">
        <v>56</v>
      </c>
      <c r="P160" s="26">
        <v>63</v>
      </c>
      <c r="Q160" s="27" t="str">
        <f t="shared" si="2"/>
        <v/>
      </c>
    </row>
    <row r="161" spans="1:17" ht="16.5" hidden="1" customHeight="1">
      <c r="A161" s="22" t="s">
        <v>694</v>
      </c>
      <c r="B161" s="22" t="s">
        <v>695</v>
      </c>
      <c r="C161" s="22" t="s">
        <v>696</v>
      </c>
      <c r="D161" s="22" t="s">
        <v>413</v>
      </c>
      <c r="E161" s="22" t="s">
        <v>14</v>
      </c>
      <c r="F161" s="22" t="s">
        <v>414</v>
      </c>
      <c r="G161" s="22" t="s">
        <v>16</v>
      </c>
      <c r="H161" s="22" t="s">
        <v>656</v>
      </c>
      <c r="I161" s="22" t="s">
        <v>68</v>
      </c>
      <c r="J161" s="23" t="s">
        <v>697</v>
      </c>
      <c r="K161" s="24">
        <v>55.7</v>
      </c>
      <c r="L161" s="24">
        <v>56.2</v>
      </c>
      <c r="M161" s="25">
        <v>55.95</v>
      </c>
      <c r="N161" s="25"/>
      <c r="O161" s="25">
        <v>55.95</v>
      </c>
      <c r="P161" s="26">
        <v>64</v>
      </c>
      <c r="Q161" s="27" t="str">
        <f t="shared" si="2"/>
        <v/>
      </c>
    </row>
    <row r="162" spans="1:17" ht="16.5" hidden="1" customHeight="1">
      <c r="A162" s="22" t="s">
        <v>766</v>
      </c>
      <c r="B162" s="22" t="s">
        <v>767</v>
      </c>
      <c r="C162" s="22" t="s">
        <v>768</v>
      </c>
      <c r="D162" s="22" t="s">
        <v>413</v>
      </c>
      <c r="E162" s="22" t="s">
        <v>14</v>
      </c>
      <c r="F162" s="22" t="s">
        <v>414</v>
      </c>
      <c r="G162" s="22" t="s">
        <v>16</v>
      </c>
      <c r="H162" s="22" t="s">
        <v>656</v>
      </c>
      <c r="I162" s="22" t="s">
        <v>158</v>
      </c>
      <c r="J162" s="23" t="s">
        <v>769</v>
      </c>
      <c r="K162" s="24">
        <v>54.9</v>
      </c>
      <c r="L162" s="24">
        <v>56.7</v>
      </c>
      <c r="M162" s="25">
        <v>55.8</v>
      </c>
      <c r="N162" s="25"/>
      <c r="O162" s="25">
        <v>55.8</v>
      </c>
      <c r="P162" s="26">
        <v>65</v>
      </c>
      <c r="Q162" s="27" t="str">
        <f t="shared" si="2"/>
        <v/>
      </c>
    </row>
    <row r="163" spans="1:17" ht="16.5" hidden="1" customHeight="1">
      <c r="A163" s="22" t="s">
        <v>774</v>
      </c>
      <c r="B163" s="22" t="s">
        <v>775</v>
      </c>
      <c r="C163" s="22" t="s">
        <v>776</v>
      </c>
      <c r="D163" s="22" t="s">
        <v>413</v>
      </c>
      <c r="E163" s="22" t="s">
        <v>14</v>
      </c>
      <c r="F163" s="22" t="s">
        <v>414</v>
      </c>
      <c r="G163" s="22" t="s">
        <v>16</v>
      </c>
      <c r="H163" s="22" t="s">
        <v>777</v>
      </c>
      <c r="I163" s="22" t="s">
        <v>18</v>
      </c>
      <c r="J163" s="23" t="s">
        <v>778</v>
      </c>
      <c r="K163" s="24">
        <v>56.6</v>
      </c>
      <c r="L163" s="24">
        <v>54.3</v>
      </c>
      <c r="M163" s="25">
        <v>55.45</v>
      </c>
      <c r="N163" s="25"/>
      <c r="O163" s="25">
        <v>55.45</v>
      </c>
      <c r="P163" s="26">
        <v>66</v>
      </c>
      <c r="Q163" s="27" t="str">
        <f t="shared" si="2"/>
        <v/>
      </c>
    </row>
    <row r="164" spans="1:17" ht="16.5" hidden="1" customHeight="1">
      <c r="A164" s="22" t="s">
        <v>653</v>
      </c>
      <c r="B164" s="22" t="s">
        <v>654</v>
      </c>
      <c r="C164" s="22" t="s">
        <v>655</v>
      </c>
      <c r="D164" s="22" t="s">
        <v>413</v>
      </c>
      <c r="E164" s="22" t="s">
        <v>14</v>
      </c>
      <c r="F164" s="22" t="s">
        <v>414</v>
      </c>
      <c r="G164" s="22" t="s">
        <v>16</v>
      </c>
      <c r="H164" s="22" t="s">
        <v>656</v>
      </c>
      <c r="I164" s="22" t="s">
        <v>18</v>
      </c>
      <c r="J164" s="23" t="s">
        <v>657</v>
      </c>
      <c r="K164" s="24">
        <v>57.7</v>
      </c>
      <c r="L164" s="24">
        <v>52.4</v>
      </c>
      <c r="M164" s="25">
        <v>55.05</v>
      </c>
      <c r="N164" s="25"/>
      <c r="O164" s="25">
        <v>55.05</v>
      </c>
      <c r="P164" s="26">
        <v>67</v>
      </c>
      <c r="Q164" s="27" t="str">
        <f t="shared" si="2"/>
        <v/>
      </c>
    </row>
    <row r="165" spans="1:17" ht="16.5" hidden="1" customHeight="1">
      <c r="A165" s="22" t="s">
        <v>658</v>
      </c>
      <c r="B165" s="22" t="s">
        <v>659</v>
      </c>
      <c r="C165" s="22" t="s">
        <v>660</v>
      </c>
      <c r="D165" s="22" t="s">
        <v>413</v>
      </c>
      <c r="E165" s="22" t="s">
        <v>14</v>
      </c>
      <c r="F165" s="22" t="s">
        <v>414</v>
      </c>
      <c r="G165" s="22" t="s">
        <v>16</v>
      </c>
      <c r="H165" s="22" t="s">
        <v>656</v>
      </c>
      <c r="I165" s="22" t="s">
        <v>23</v>
      </c>
      <c r="J165" s="23" t="s">
        <v>661</v>
      </c>
      <c r="K165" s="24">
        <v>55.6</v>
      </c>
      <c r="L165" s="24">
        <v>54.3</v>
      </c>
      <c r="M165" s="25">
        <v>54.95</v>
      </c>
      <c r="N165" s="25"/>
      <c r="O165" s="25">
        <v>54.95</v>
      </c>
      <c r="P165" s="26">
        <v>68</v>
      </c>
      <c r="Q165" s="27" t="str">
        <f t="shared" si="2"/>
        <v/>
      </c>
    </row>
    <row r="166" spans="1:17" ht="16.5" hidden="1" customHeight="1">
      <c r="A166" s="22" t="s">
        <v>573</v>
      </c>
      <c r="B166" s="22" t="s">
        <v>574</v>
      </c>
      <c r="C166" s="22" t="s">
        <v>575</v>
      </c>
      <c r="D166" s="22" t="s">
        <v>413</v>
      </c>
      <c r="E166" s="22" t="s">
        <v>14</v>
      </c>
      <c r="F166" s="22" t="s">
        <v>414</v>
      </c>
      <c r="G166" s="22" t="s">
        <v>16</v>
      </c>
      <c r="H166" s="22" t="s">
        <v>535</v>
      </c>
      <c r="I166" s="22" t="s">
        <v>68</v>
      </c>
      <c r="J166" s="23" t="s">
        <v>576</v>
      </c>
      <c r="K166" s="24">
        <v>64.2</v>
      </c>
      <c r="L166" s="24">
        <v>45.6</v>
      </c>
      <c r="M166" s="25">
        <v>54.900000000000006</v>
      </c>
      <c r="N166" s="25"/>
      <c r="O166" s="25">
        <v>54.900000000000006</v>
      </c>
      <c r="P166" s="26">
        <v>69</v>
      </c>
      <c r="Q166" s="27" t="str">
        <f t="shared" si="2"/>
        <v/>
      </c>
    </row>
    <row r="167" spans="1:17" ht="16.5" hidden="1" customHeight="1">
      <c r="A167" s="22" t="s">
        <v>557</v>
      </c>
      <c r="B167" s="22" t="s">
        <v>558</v>
      </c>
      <c r="C167" s="22" t="s">
        <v>559</v>
      </c>
      <c r="D167" s="22" t="s">
        <v>413</v>
      </c>
      <c r="E167" s="22" t="s">
        <v>14</v>
      </c>
      <c r="F167" s="22" t="s">
        <v>414</v>
      </c>
      <c r="G167" s="22" t="s">
        <v>16</v>
      </c>
      <c r="H167" s="22" t="s">
        <v>535</v>
      </c>
      <c r="I167" s="22" t="s">
        <v>48</v>
      </c>
      <c r="J167" s="23" t="s">
        <v>560</v>
      </c>
      <c r="K167" s="24">
        <v>53.7</v>
      </c>
      <c r="L167" s="24">
        <v>55.3</v>
      </c>
      <c r="M167" s="25">
        <v>54.5</v>
      </c>
      <c r="N167" s="25"/>
      <c r="O167" s="25">
        <v>54.5</v>
      </c>
      <c r="P167" s="26">
        <v>70</v>
      </c>
      <c r="Q167" s="27" t="str">
        <f t="shared" si="2"/>
        <v/>
      </c>
    </row>
    <row r="168" spans="1:17" ht="16.5" hidden="1" customHeight="1">
      <c r="A168" s="22" t="s">
        <v>718</v>
      </c>
      <c r="B168" s="22" t="s">
        <v>719</v>
      </c>
      <c r="C168" s="22" t="s">
        <v>720</v>
      </c>
      <c r="D168" s="22" t="s">
        <v>413</v>
      </c>
      <c r="E168" s="22" t="s">
        <v>14</v>
      </c>
      <c r="F168" s="22" t="s">
        <v>414</v>
      </c>
      <c r="G168" s="22" t="s">
        <v>16</v>
      </c>
      <c r="H168" s="22" t="s">
        <v>656</v>
      </c>
      <c r="I168" s="22" t="s">
        <v>98</v>
      </c>
      <c r="J168" s="23" t="s">
        <v>721</v>
      </c>
      <c r="K168" s="24">
        <v>50.8</v>
      </c>
      <c r="L168" s="24">
        <v>58.2</v>
      </c>
      <c r="M168" s="25">
        <v>54.5</v>
      </c>
      <c r="N168" s="25"/>
      <c r="O168" s="25">
        <v>54.5</v>
      </c>
      <c r="P168" s="26">
        <v>70</v>
      </c>
      <c r="Q168" s="27" t="str">
        <f t="shared" si="2"/>
        <v/>
      </c>
    </row>
    <row r="169" spans="1:17" ht="16.5" hidden="1" customHeight="1">
      <c r="A169" s="22" t="s">
        <v>549</v>
      </c>
      <c r="B169" s="22" t="s">
        <v>550</v>
      </c>
      <c r="C169" s="22" t="s">
        <v>551</v>
      </c>
      <c r="D169" s="22" t="s">
        <v>413</v>
      </c>
      <c r="E169" s="22" t="s">
        <v>14</v>
      </c>
      <c r="F169" s="22" t="s">
        <v>414</v>
      </c>
      <c r="G169" s="22" t="s">
        <v>16</v>
      </c>
      <c r="H169" s="22" t="s">
        <v>535</v>
      </c>
      <c r="I169" s="22" t="s">
        <v>38</v>
      </c>
      <c r="J169" s="23" t="s">
        <v>552</v>
      </c>
      <c r="K169" s="24">
        <v>52.2</v>
      </c>
      <c r="L169" s="24">
        <v>56.6</v>
      </c>
      <c r="M169" s="25">
        <v>54.400000000000006</v>
      </c>
      <c r="N169" s="25"/>
      <c r="O169" s="25">
        <v>54.400000000000006</v>
      </c>
      <c r="P169" s="26">
        <v>72</v>
      </c>
      <c r="Q169" s="27" t="str">
        <f t="shared" si="2"/>
        <v/>
      </c>
    </row>
    <row r="170" spans="1:17" ht="16.5" hidden="1" customHeight="1">
      <c r="A170" s="22" t="s">
        <v>460</v>
      </c>
      <c r="B170" s="22" t="s">
        <v>461</v>
      </c>
      <c r="C170" s="22" t="s">
        <v>462</v>
      </c>
      <c r="D170" s="22" t="s">
        <v>413</v>
      </c>
      <c r="E170" s="22" t="s">
        <v>14</v>
      </c>
      <c r="F170" s="22" t="s">
        <v>414</v>
      </c>
      <c r="G170" s="22" t="s">
        <v>16</v>
      </c>
      <c r="H170" s="22" t="s">
        <v>415</v>
      </c>
      <c r="I170" s="22" t="s">
        <v>78</v>
      </c>
      <c r="J170" s="23" t="s">
        <v>463</v>
      </c>
      <c r="K170" s="24">
        <v>55.3</v>
      </c>
      <c r="L170" s="24">
        <v>52.3</v>
      </c>
      <c r="M170" s="25">
        <v>53.8</v>
      </c>
      <c r="N170" s="25"/>
      <c r="O170" s="25">
        <v>53.8</v>
      </c>
      <c r="P170" s="26">
        <v>73</v>
      </c>
      <c r="Q170" s="27" t="str">
        <f t="shared" si="2"/>
        <v/>
      </c>
    </row>
    <row r="171" spans="1:17" ht="16.5" hidden="1" customHeight="1">
      <c r="A171" s="22" t="s">
        <v>674</v>
      </c>
      <c r="B171" s="22" t="s">
        <v>675</v>
      </c>
      <c r="C171" s="22" t="s">
        <v>676</v>
      </c>
      <c r="D171" s="22" t="s">
        <v>413</v>
      </c>
      <c r="E171" s="22" t="s">
        <v>14</v>
      </c>
      <c r="F171" s="22" t="s">
        <v>414</v>
      </c>
      <c r="G171" s="22" t="s">
        <v>16</v>
      </c>
      <c r="H171" s="22" t="s">
        <v>656</v>
      </c>
      <c r="I171" s="22" t="s">
        <v>43</v>
      </c>
      <c r="J171" s="23" t="s">
        <v>677</v>
      </c>
      <c r="K171" s="24">
        <v>60.7</v>
      </c>
      <c r="L171" s="24">
        <v>46.9</v>
      </c>
      <c r="M171" s="25">
        <v>53.8</v>
      </c>
      <c r="N171" s="25"/>
      <c r="O171" s="25">
        <v>53.8</v>
      </c>
      <c r="P171" s="26">
        <v>73</v>
      </c>
      <c r="Q171" s="27" t="str">
        <f t="shared" si="2"/>
        <v/>
      </c>
    </row>
    <row r="172" spans="1:17" ht="16.5" hidden="1" customHeight="1">
      <c r="A172" s="22" t="s">
        <v>787</v>
      </c>
      <c r="B172" s="22" t="s">
        <v>788</v>
      </c>
      <c r="C172" s="22" t="s">
        <v>789</v>
      </c>
      <c r="D172" s="22" t="s">
        <v>413</v>
      </c>
      <c r="E172" s="22" t="s">
        <v>14</v>
      </c>
      <c r="F172" s="22" t="s">
        <v>414</v>
      </c>
      <c r="G172" s="22" t="s">
        <v>16</v>
      </c>
      <c r="H172" s="22" t="s">
        <v>777</v>
      </c>
      <c r="I172" s="22" t="s">
        <v>33</v>
      </c>
      <c r="J172" s="23" t="s">
        <v>790</v>
      </c>
      <c r="K172" s="24">
        <v>52.8</v>
      </c>
      <c r="L172" s="24">
        <v>53.9</v>
      </c>
      <c r="M172" s="25">
        <v>53.349999999999994</v>
      </c>
      <c r="N172" s="25"/>
      <c r="O172" s="25">
        <v>53.349999999999994</v>
      </c>
      <c r="P172" s="26">
        <v>75</v>
      </c>
      <c r="Q172" s="27" t="str">
        <f t="shared" si="2"/>
        <v/>
      </c>
    </row>
    <row r="173" spans="1:17" ht="16.5" hidden="1" customHeight="1">
      <c r="A173" s="22" t="s">
        <v>746</v>
      </c>
      <c r="B173" s="22" t="s">
        <v>747</v>
      </c>
      <c r="C173" s="22" t="s">
        <v>748</v>
      </c>
      <c r="D173" s="22" t="s">
        <v>413</v>
      </c>
      <c r="E173" s="22" t="s">
        <v>14</v>
      </c>
      <c r="F173" s="22" t="s">
        <v>414</v>
      </c>
      <c r="G173" s="22" t="s">
        <v>16</v>
      </c>
      <c r="H173" s="22" t="s">
        <v>656</v>
      </c>
      <c r="I173" s="22" t="s">
        <v>133</v>
      </c>
      <c r="J173" s="23" t="s">
        <v>749</v>
      </c>
      <c r="K173" s="24">
        <v>47.3</v>
      </c>
      <c r="L173" s="24">
        <v>59.3</v>
      </c>
      <c r="M173" s="25">
        <v>53.3</v>
      </c>
      <c r="N173" s="25"/>
      <c r="O173" s="25">
        <v>53.3</v>
      </c>
      <c r="P173" s="26">
        <v>76</v>
      </c>
      <c r="Q173" s="27" t="str">
        <f t="shared" si="2"/>
        <v/>
      </c>
    </row>
    <row r="174" spans="1:17" ht="16.5" hidden="1" customHeight="1">
      <c r="A174" s="22" t="s">
        <v>500</v>
      </c>
      <c r="B174" s="22" t="s">
        <v>501</v>
      </c>
      <c r="C174" s="22" t="s">
        <v>502</v>
      </c>
      <c r="D174" s="22" t="s">
        <v>413</v>
      </c>
      <c r="E174" s="22" t="s">
        <v>14</v>
      </c>
      <c r="F174" s="22" t="s">
        <v>414</v>
      </c>
      <c r="G174" s="22" t="s">
        <v>16</v>
      </c>
      <c r="H174" s="22" t="s">
        <v>415</v>
      </c>
      <c r="I174" s="22" t="s">
        <v>128</v>
      </c>
      <c r="J174" s="23" t="s">
        <v>503</v>
      </c>
      <c r="K174" s="24">
        <v>49.5</v>
      </c>
      <c r="L174" s="24">
        <v>56.8</v>
      </c>
      <c r="M174" s="25">
        <v>53.15</v>
      </c>
      <c r="N174" s="25"/>
      <c r="O174" s="25">
        <v>53.15</v>
      </c>
      <c r="P174" s="26">
        <v>77</v>
      </c>
      <c r="Q174" s="27" t="str">
        <f t="shared" si="2"/>
        <v/>
      </c>
    </row>
    <row r="175" spans="1:17" ht="16.5" hidden="1" customHeight="1">
      <c r="A175" s="22" t="s">
        <v>678</v>
      </c>
      <c r="B175" s="22" t="s">
        <v>679</v>
      </c>
      <c r="C175" s="22" t="s">
        <v>680</v>
      </c>
      <c r="D175" s="22" t="s">
        <v>413</v>
      </c>
      <c r="E175" s="22" t="s">
        <v>14</v>
      </c>
      <c r="F175" s="22" t="s">
        <v>414</v>
      </c>
      <c r="G175" s="22" t="s">
        <v>16</v>
      </c>
      <c r="H175" s="22" t="s">
        <v>656</v>
      </c>
      <c r="I175" s="22" t="s">
        <v>48</v>
      </c>
      <c r="J175" s="23" t="s">
        <v>681</v>
      </c>
      <c r="K175" s="24">
        <v>47.7</v>
      </c>
      <c r="L175" s="24">
        <v>57.8</v>
      </c>
      <c r="M175" s="25">
        <v>52.75</v>
      </c>
      <c r="N175" s="25"/>
      <c r="O175" s="25">
        <v>52.75</v>
      </c>
      <c r="P175" s="26">
        <v>78</v>
      </c>
      <c r="Q175" s="27" t="str">
        <f t="shared" si="2"/>
        <v/>
      </c>
    </row>
    <row r="176" spans="1:17" ht="16.5" hidden="1" customHeight="1">
      <c r="A176" s="22" t="s">
        <v>609</v>
      </c>
      <c r="B176" s="22" t="s">
        <v>610</v>
      </c>
      <c r="C176" s="22" t="s">
        <v>611</v>
      </c>
      <c r="D176" s="22" t="s">
        <v>413</v>
      </c>
      <c r="E176" s="22" t="s">
        <v>14</v>
      </c>
      <c r="F176" s="22" t="s">
        <v>414</v>
      </c>
      <c r="G176" s="22" t="s">
        <v>16</v>
      </c>
      <c r="H176" s="22" t="s">
        <v>535</v>
      </c>
      <c r="I176" s="22" t="s">
        <v>113</v>
      </c>
      <c r="J176" s="23" t="s">
        <v>612</v>
      </c>
      <c r="K176" s="24">
        <v>51.1</v>
      </c>
      <c r="L176" s="24">
        <v>53.7</v>
      </c>
      <c r="M176" s="25">
        <v>52.400000000000006</v>
      </c>
      <c r="N176" s="25"/>
      <c r="O176" s="25">
        <v>52.400000000000006</v>
      </c>
      <c r="P176" s="26">
        <v>79</v>
      </c>
      <c r="Q176" s="27" t="str">
        <f t="shared" si="2"/>
        <v/>
      </c>
    </row>
    <row r="177" spans="1:18" ht="16.5" hidden="1" customHeight="1">
      <c r="A177" s="22" t="s">
        <v>432</v>
      </c>
      <c r="B177" s="22" t="s">
        <v>433</v>
      </c>
      <c r="C177" s="22" t="s">
        <v>434</v>
      </c>
      <c r="D177" s="22" t="s">
        <v>413</v>
      </c>
      <c r="E177" s="22" t="s">
        <v>14</v>
      </c>
      <c r="F177" s="22" t="s">
        <v>414</v>
      </c>
      <c r="G177" s="22" t="s">
        <v>16</v>
      </c>
      <c r="H177" s="22" t="s">
        <v>415</v>
      </c>
      <c r="I177" s="22" t="s">
        <v>43</v>
      </c>
      <c r="J177" s="23" t="s">
        <v>435</v>
      </c>
      <c r="K177" s="24">
        <v>55.5</v>
      </c>
      <c r="L177" s="24">
        <v>47.5</v>
      </c>
      <c r="M177" s="25">
        <v>51.5</v>
      </c>
      <c r="N177" s="25"/>
      <c r="O177" s="25">
        <v>51.5</v>
      </c>
      <c r="P177" s="26">
        <v>80</v>
      </c>
      <c r="Q177" s="27" t="str">
        <f t="shared" si="2"/>
        <v/>
      </c>
    </row>
    <row r="178" spans="1:18" ht="16.5" hidden="1" customHeight="1">
      <c r="A178" s="22" t="s">
        <v>803</v>
      </c>
      <c r="B178" s="22" t="s">
        <v>804</v>
      </c>
      <c r="C178" s="22" t="s">
        <v>805</v>
      </c>
      <c r="D178" s="22" t="s">
        <v>413</v>
      </c>
      <c r="E178" s="22" t="s">
        <v>14</v>
      </c>
      <c r="F178" s="22" t="s">
        <v>414</v>
      </c>
      <c r="G178" s="22" t="s">
        <v>16</v>
      </c>
      <c r="H178" s="22" t="s">
        <v>777</v>
      </c>
      <c r="I178" s="22" t="s">
        <v>53</v>
      </c>
      <c r="J178" s="23" t="s">
        <v>806</v>
      </c>
      <c r="K178" s="24">
        <v>55.5</v>
      </c>
      <c r="L178" s="24">
        <v>46.7</v>
      </c>
      <c r="M178" s="25">
        <v>51.1</v>
      </c>
      <c r="N178" s="25"/>
      <c r="O178" s="25">
        <v>51.1</v>
      </c>
      <c r="P178" s="26">
        <v>81</v>
      </c>
      <c r="Q178" s="27" t="str">
        <f t="shared" si="2"/>
        <v/>
      </c>
    </row>
    <row r="179" spans="1:18" ht="16.5" hidden="1" customHeight="1">
      <c r="A179" s="22" t="s">
        <v>855</v>
      </c>
      <c r="B179" s="22" t="s">
        <v>856</v>
      </c>
      <c r="C179" s="22" t="s">
        <v>857</v>
      </c>
      <c r="D179" s="22" t="s">
        <v>413</v>
      </c>
      <c r="E179" s="22" t="s">
        <v>14</v>
      </c>
      <c r="F179" s="22" t="s">
        <v>414</v>
      </c>
      <c r="G179" s="22" t="s">
        <v>16</v>
      </c>
      <c r="H179" s="22" t="s">
        <v>777</v>
      </c>
      <c r="I179" s="22" t="s">
        <v>118</v>
      </c>
      <c r="J179" s="23" t="s">
        <v>858</v>
      </c>
      <c r="K179" s="24">
        <v>54.1</v>
      </c>
      <c r="L179" s="24">
        <v>47.6</v>
      </c>
      <c r="M179" s="25">
        <v>50.85</v>
      </c>
      <c r="N179" s="25"/>
      <c r="O179" s="25">
        <v>50.85</v>
      </c>
      <c r="P179" s="26">
        <v>82</v>
      </c>
      <c r="Q179" s="27" t="str">
        <f t="shared" si="2"/>
        <v/>
      </c>
    </row>
    <row r="180" spans="1:18" ht="16.5" hidden="1" customHeight="1">
      <c r="A180" s="22" t="s">
        <v>847</v>
      </c>
      <c r="B180" s="22" t="s">
        <v>848</v>
      </c>
      <c r="C180" s="22" t="s">
        <v>849</v>
      </c>
      <c r="D180" s="22" t="s">
        <v>413</v>
      </c>
      <c r="E180" s="22" t="s">
        <v>14</v>
      </c>
      <c r="F180" s="22" t="s">
        <v>414</v>
      </c>
      <c r="G180" s="22" t="s">
        <v>16</v>
      </c>
      <c r="H180" s="22" t="s">
        <v>777</v>
      </c>
      <c r="I180" s="22" t="s">
        <v>108</v>
      </c>
      <c r="J180" s="23" t="s">
        <v>850</v>
      </c>
      <c r="K180" s="24">
        <v>50.5</v>
      </c>
      <c r="L180" s="24">
        <v>50.4</v>
      </c>
      <c r="M180" s="25">
        <v>50.45</v>
      </c>
      <c r="N180" s="25"/>
      <c r="O180" s="25">
        <v>50.45</v>
      </c>
      <c r="P180" s="26">
        <v>83</v>
      </c>
      <c r="Q180" s="27" t="str">
        <f t="shared" si="2"/>
        <v/>
      </c>
    </row>
    <row r="181" spans="1:18" ht="16.5" hidden="1" customHeight="1">
      <c r="A181" s="22" t="s">
        <v>448</v>
      </c>
      <c r="B181" s="22" t="s">
        <v>449</v>
      </c>
      <c r="C181" s="22" t="s">
        <v>450</v>
      </c>
      <c r="D181" s="22" t="s">
        <v>413</v>
      </c>
      <c r="E181" s="22" t="s">
        <v>14</v>
      </c>
      <c r="F181" s="22" t="s">
        <v>414</v>
      </c>
      <c r="G181" s="22" t="s">
        <v>16</v>
      </c>
      <c r="H181" s="22" t="s">
        <v>415</v>
      </c>
      <c r="I181" s="22" t="s">
        <v>63</v>
      </c>
      <c r="J181" s="23" t="s">
        <v>451</v>
      </c>
      <c r="K181" s="24">
        <v>54.1</v>
      </c>
      <c r="L181" s="24">
        <v>45.7</v>
      </c>
      <c r="M181" s="25">
        <v>49.900000000000006</v>
      </c>
      <c r="N181" s="25"/>
      <c r="O181" s="25">
        <v>49.900000000000006</v>
      </c>
      <c r="P181" s="26">
        <v>84</v>
      </c>
      <c r="Q181" s="27" t="str">
        <f t="shared" si="2"/>
        <v/>
      </c>
    </row>
    <row r="182" spans="1:18" ht="16.5" hidden="1" customHeight="1">
      <c r="A182" s="22" t="s">
        <v>625</v>
      </c>
      <c r="B182" s="22" t="s">
        <v>626</v>
      </c>
      <c r="C182" s="22" t="s">
        <v>627</v>
      </c>
      <c r="D182" s="22" t="s">
        <v>413</v>
      </c>
      <c r="E182" s="22" t="s">
        <v>14</v>
      </c>
      <c r="F182" s="22" t="s">
        <v>414</v>
      </c>
      <c r="G182" s="22" t="s">
        <v>16</v>
      </c>
      <c r="H182" s="22" t="s">
        <v>535</v>
      </c>
      <c r="I182" s="22" t="s">
        <v>133</v>
      </c>
      <c r="J182" s="23" t="s">
        <v>628</v>
      </c>
      <c r="K182" s="24">
        <v>50.4</v>
      </c>
      <c r="L182" s="24">
        <v>48.9</v>
      </c>
      <c r="M182" s="25">
        <v>49.65</v>
      </c>
      <c r="N182" s="25"/>
      <c r="O182" s="25">
        <v>49.65</v>
      </c>
      <c r="P182" s="26">
        <v>85</v>
      </c>
      <c r="Q182" s="27" t="str">
        <f t="shared" si="2"/>
        <v/>
      </c>
    </row>
    <row r="183" spans="1:18" ht="16.5" hidden="1" customHeight="1">
      <c r="A183" s="22" t="s">
        <v>589</v>
      </c>
      <c r="B183" s="22" t="s">
        <v>590</v>
      </c>
      <c r="C183" s="22" t="s">
        <v>591</v>
      </c>
      <c r="D183" s="22" t="s">
        <v>413</v>
      </c>
      <c r="E183" s="22" t="s">
        <v>14</v>
      </c>
      <c r="F183" s="22" t="s">
        <v>414</v>
      </c>
      <c r="G183" s="22" t="s">
        <v>16</v>
      </c>
      <c r="H183" s="22" t="s">
        <v>535</v>
      </c>
      <c r="I183" s="22" t="s">
        <v>88</v>
      </c>
      <c r="J183" s="23" t="s">
        <v>592</v>
      </c>
      <c r="K183" s="24">
        <v>49.8</v>
      </c>
      <c r="L183" s="24">
        <v>47.3</v>
      </c>
      <c r="M183" s="25">
        <v>48.55</v>
      </c>
      <c r="N183" s="25"/>
      <c r="O183" s="25">
        <v>48.55</v>
      </c>
      <c r="P183" s="26">
        <v>86</v>
      </c>
      <c r="Q183" s="27" t="str">
        <f t="shared" si="2"/>
        <v/>
      </c>
    </row>
    <row r="184" spans="1:18" ht="16.5" hidden="1" customHeight="1">
      <c r="A184" s="22" t="s">
        <v>738</v>
      </c>
      <c r="B184" s="22" t="s">
        <v>739</v>
      </c>
      <c r="C184" s="22" t="s">
        <v>740</v>
      </c>
      <c r="D184" s="22" t="s">
        <v>413</v>
      </c>
      <c r="E184" s="22" t="s">
        <v>14</v>
      </c>
      <c r="F184" s="22" t="s">
        <v>414</v>
      </c>
      <c r="G184" s="22" t="s">
        <v>16</v>
      </c>
      <c r="H184" s="22" t="s">
        <v>656</v>
      </c>
      <c r="I184" s="22" t="s">
        <v>123</v>
      </c>
      <c r="J184" s="23" t="s">
        <v>741</v>
      </c>
      <c r="K184" s="24">
        <v>49.1</v>
      </c>
      <c r="L184" s="24">
        <v>47.9</v>
      </c>
      <c r="M184" s="25">
        <v>48.5</v>
      </c>
      <c r="N184" s="25"/>
      <c r="O184" s="25">
        <v>48.5</v>
      </c>
      <c r="P184" s="26">
        <v>87</v>
      </c>
      <c r="Q184" s="27" t="str">
        <f t="shared" si="2"/>
        <v/>
      </c>
    </row>
    <row r="185" spans="1:18" ht="16.5" hidden="1" customHeight="1">
      <c r="A185" s="22" t="s">
        <v>690</v>
      </c>
      <c r="B185" s="22" t="s">
        <v>691</v>
      </c>
      <c r="C185" s="22" t="s">
        <v>692</v>
      </c>
      <c r="D185" s="22" t="s">
        <v>413</v>
      </c>
      <c r="E185" s="22" t="s">
        <v>14</v>
      </c>
      <c r="F185" s="22" t="s">
        <v>414</v>
      </c>
      <c r="G185" s="22" t="s">
        <v>16</v>
      </c>
      <c r="H185" s="22" t="s">
        <v>656</v>
      </c>
      <c r="I185" s="22" t="s">
        <v>63</v>
      </c>
      <c r="J185" s="23" t="s">
        <v>693</v>
      </c>
      <c r="K185" s="24">
        <v>51</v>
      </c>
      <c r="L185" s="24">
        <v>44.3</v>
      </c>
      <c r="M185" s="25">
        <v>47.65</v>
      </c>
      <c r="N185" s="25"/>
      <c r="O185" s="25">
        <v>47.65</v>
      </c>
      <c r="P185" s="26">
        <v>88</v>
      </c>
      <c r="Q185" s="27" t="str">
        <f t="shared" si="2"/>
        <v/>
      </c>
    </row>
    <row r="186" spans="1:18" ht="16.5" hidden="1" customHeight="1">
      <c r="A186" s="22" t="s">
        <v>666</v>
      </c>
      <c r="B186" s="22" t="s">
        <v>667</v>
      </c>
      <c r="C186" s="22" t="s">
        <v>668</v>
      </c>
      <c r="D186" s="22" t="s">
        <v>413</v>
      </c>
      <c r="E186" s="22" t="s">
        <v>14</v>
      </c>
      <c r="F186" s="22" t="s">
        <v>414</v>
      </c>
      <c r="G186" s="22" t="s">
        <v>16</v>
      </c>
      <c r="H186" s="22" t="s">
        <v>656</v>
      </c>
      <c r="I186" s="22" t="s">
        <v>33</v>
      </c>
      <c r="J186" s="23" t="s">
        <v>669</v>
      </c>
      <c r="K186" s="24">
        <v>47.6</v>
      </c>
      <c r="L186" s="24">
        <v>47.5</v>
      </c>
      <c r="M186" s="25">
        <v>47.55</v>
      </c>
      <c r="N186" s="25"/>
      <c r="O186" s="25">
        <v>47.55</v>
      </c>
      <c r="P186" s="26">
        <v>89</v>
      </c>
      <c r="Q186" s="27" t="str">
        <f t="shared" si="2"/>
        <v/>
      </c>
    </row>
    <row r="187" spans="1:18" ht="16.5" hidden="1" customHeight="1">
      <c r="A187" s="22" t="s">
        <v>565</v>
      </c>
      <c r="B187" s="22" t="s">
        <v>566</v>
      </c>
      <c r="C187" s="22" t="s">
        <v>567</v>
      </c>
      <c r="D187" s="22" t="s">
        <v>413</v>
      </c>
      <c r="E187" s="22" t="s">
        <v>14</v>
      </c>
      <c r="F187" s="22" t="s">
        <v>414</v>
      </c>
      <c r="G187" s="22" t="s">
        <v>16</v>
      </c>
      <c r="H187" s="22" t="s">
        <v>535</v>
      </c>
      <c r="I187" s="22" t="s">
        <v>58</v>
      </c>
      <c r="J187" s="23" t="s">
        <v>568</v>
      </c>
      <c r="K187" s="24">
        <v>45.7</v>
      </c>
      <c r="L187" s="24">
        <v>49.3</v>
      </c>
      <c r="M187" s="25">
        <v>47.5</v>
      </c>
      <c r="N187" s="25"/>
      <c r="O187" s="25">
        <v>47.5</v>
      </c>
      <c r="P187" s="26">
        <v>90</v>
      </c>
      <c r="Q187" s="27" t="str">
        <f t="shared" si="2"/>
        <v/>
      </c>
    </row>
    <row r="188" spans="1:18" ht="16.5" hidden="1" customHeight="1">
      <c r="A188" s="22" t="s">
        <v>682</v>
      </c>
      <c r="B188" s="22" t="s">
        <v>683</v>
      </c>
      <c r="C188" s="22" t="s">
        <v>684</v>
      </c>
      <c r="D188" s="22" t="s">
        <v>413</v>
      </c>
      <c r="E188" s="22" t="s">
        <v>14</v>
      </c>
      <c r="F188" s="22" t="s">
        <v>414</v>
      </c>
      <c r="G188" s="22" t="s">
        <v>16</v>
      </c>
      <c r="H188" s="22" t="s">
        <v>656</v>
      </c>
      <c r="I188" s="22" t="s">
        <v>53</v>
      </c>
      <c r="J188" s="23" t="s">
        <v>685</v>
      </c>
      <c r="K188" s="24">
        <v>48.1</v>
      </c>
      <c r="L188" s="24">
        <v>43.3</v>
      </c>
      <c r="M188" s="25">
        <v>45.7</v>
      </c>
      <c r="N188" s="25"/>
      <c r="O188" s="25">
        <v>45.7</v>
      </c>
      <c r="P188" s="26">
        <v>91</v>
      </c>
      <c r="Q188" s="27" t="str">
        <f t="shared" si="2"/>
        <v/>
      </c>
    </row>
    <row r="189" spans="1:18" ht="16.5" hidden="1" customHeight="1">
      <c r="A189" s="32" t="s">
        <v>641</v>
      </c>
      <c r="B189" s="32" t="s">
        <v>642</v>
      </c>
      <c r="C189" s="32" t="s">
        <v>643</v>
      </c>
      <c r="D189" s="32" t="s">
        <v>413</v>
      </c>
      <c r="E189" s="32" t="s">
        <v>14</v>
      </c>
      <c r="F189" s="32" t="s">
        <v>414</v>
      </c>
      <c r="G189" s="32" t="s">
        <v>16</v>
      </c>
      <c r="H189" s="32" t="s">
        <v>535</v>
      </c>
      <c r="I189" s="32" t="s">
        <v>153</v>
      </c>
      <c r="J189" s="33" t="s">
        <v>644</v>
      </c>
      <c r="K189" s="24">
        <v>43.1</v>
      </c>
      <c r="L189" s="24">
        <v>47.3</v>
      </c>
      <c r="M189" s="34">
        <v>45.2</v>
      </c>
      <c r="N189" s="34"/>
      <c r="O189" s="34">
        <v>45.2</v>
      </c>
      <c r="P189" s="35">
        <v>92</v>
      </c>
      <c r="Q189" s="36" t="str">
        <f t="shared" si="2"/>
        <v/>
      </c>
      <c r="R189" s="37"/>
    </row>
    <row r="190" spans="1:18" ht="16.5" hidden="1" customHeight="1">
      <c r="A190" s="32" t="s">
        <v>484</v>
      </c>
      <c r="B190" s="32" t="s">
        <v>485</v>
      </c>
      <c r="C190" s="32" t="s">
        <v>486</v>
      </c>
      <c r="D190" s="32" t="s">
        <v>413</v>
      </c>
      <c r="E190" s="32" t="s">
        <v>14</v>
      </c>
      <c r="F190" s="32" t="s">
        <v>414</v>
      </c>
      <c r="G190" s="32" t="s">
        <v>16</v>
      </c>
      <c r="H190" s="32" t="s">
        <v>415</v>
      </c>
      <c r="I190" s="32" t="s">
        <v>108</v>
      </c>
      <c r="J190" s="33" t="s">
        <v>487</v>
      </c>
      <c r="K190" s="24">
        <v>39.9</v>
      </c>
      <c r="L190" s="24">
        <v>48.5</v>
      </c>
      <c r="M190" s="34">
        <v>44.2</v>
      </c>
      <c r="N190" s="34"/>
      <c r="O190" s="34">
        <v>44.2</v>
      </c>
      <c r="P190" s="35">
        <v>93</v>
      </c>
      <c r="Q190" s="36" t="str">
        <f t="shared" si="2"/>
        <v/>
      </c>
      <c r="R190" s="37"/>
    </row>
    <row r="191" spans="1:18" ht="16.5" hidden="1" customHeight="1">
      <c r="A191" s="32" t="s">
        <v>417</v>
      </c>
      <c r="B191" s="32" t="s">
        <v>418</v>
      </c>
      <c r="C191" s="32" t="s">
        <v>419</v>
      </c>
      <c r="D191" s="32" t="s">
        <v>413</v>
      </c>
      <c r="E191" s="32" t="s">
        <v>14</v>
      </c>
      <c r="F191" s="32" t="s">
        <v>414</v>
      </c>
      <c r="G191" s="32" t="s">
        <v>16</v>
      </c>
      <c r="H191" s="32" t="s">
        <v>415</v>
      </c>
      <c r="I191" s="32" t="s">
        <v>23</v>
      </c>
      <c r="J191" s="33" t="s">
        <v>420</v>
      </c>
      <c r="K191" s="24">
        <v>32.4</v>
      </c>
      <c r="L191" s="24">
        <v>49.7</v>
      </c>
      <c r="M191" s="34">
        <v>41.05</v>
      </c>
      <c r="N191" s="34"/>
      <c r="O191" s="34">
        <v>41.05</v>
      </c>
      <c r="P191" s="35">
        <v>94</v>
      </c>
      <c r="Q191" s="36" t="str">
        <f t="shared" si="2"/>
        <v/>
      </c>
      <c r="R191" s="37"/>
    </row>
    <row r="192" spans="1:18" ht="16.5" hidden="1" customHeight="1">
      <c r="A192" s="38" t="s">
        <v>468</v>
      </c>
      <c r="B192" s="38" t="s">
        <v>469</v>
      </c>
      <c r="C192" s="38" t="s">
        <v>470</v>
      </c>
      <c r="D192" s="38" t="s">
        <v>413</v>
      </c>
      <c r="E192" s="38" t="s">
        <v>14</v>
      </c>
      <c r="F192" s="38" t="s">
        <v>414</v>
      </c>
      <c r="G192" s="38" t="s">
        <v>16</v>
      </c>
      <c r="H192" s="38" t="s">
        <v>415</v>
      </c>
      <c r="I192" s="38" t="s">
        <v>88</v>
      </c>
      <c r="J192" s="39" t="s">
        <v>471</v>
      </c>
      <c r="K192" s="40">
        <v>0</v>
      </c>
      <c r="L192" s="40">
        <v>0</v>
      </c>
      <c r="M192" s="41">
        <v>0</v>
      </c>
      <c r="N192" s="41">
        <v>5</v>
      </c>
      <c r="O192" s="41">
        <v>0</v>
      </c>
      <c r="P192" s="42">
        <v>95</v>
      </c>
      <c r="Q192" s="43" t="str">
        <f t="shared" si="2"/>
        <v>缺考</v>
      </c>
      <c r="R192" s="37"/>
    </row>
    <row r="193" spans="1:18" ht="16.5" hidden="1" customHeight="1">
      <c r="A193" s="32" t="s">
        <v>480</v>
      </c>
      <c r="B193" s="32" t="s">
        <v>481</v>
      </c>
      <c r="C193" s="32" t="s">
        <v>482</v>
      </c>
      <c r="D193" s="32" t="s">
        <v>413</v>
      </c>
      <c r="E193" s="32" t="s">
        <v>14</v>
      </c>
      <c r="F193" s="32" t="s">
        <v>414</v>
      </c>
      <c r="G193" s="32" t="s">
        <v>16</v>
      </c>
      <c r="H193" s="32" t="s">
        <v>415</v>
      </c>
      <c r="I193" s="32" t="s">
        <v>103</v>
      </c>
      <c r="J193" s="33" t="s">
        <v>483</v>
      </c>
      <c r="K193" s="24">
        <v>0</v>
      </c>
      <c r="L193" s="24">
        <v>0</v>
      </c>
      <c r="M193" s="34">
        <v>0</v>
      </c>
      <c r="N193" s="34"/>
      <c r="O193" s="34">
        <v>0</v>
      </c>
      <c r="P193" s="44">
        <v>95</v>
      </c>
      <c r="Q193" s="36" t="str">
        <f t="shared" si="2"/>
        <v>缺考</v>
      </c>
      <c r="R193" s="37"/>
    </row>
    <row r="194" spans="1:18" ht="16.5" hidden="1" customHeight="1">
      <c r="A194" s="32" t="s">
        <v>464</v>
      </c>
      <c r="B194" s="32" t="s">
        <v>465</v>
      </c>
      <c r="C194" s="32" t="s">
        <v>466</v>
      </c>
      <c r="D194" s="32" t="s">
        <v>413</v>
      </c>
      <c r="E194" s="32" t="s">
        <v>14</v>
      </c>
      <c r="F194" s="32" t="s">
        <v>414</v>
      </c>
      <c r="G194" s="32" t="s">
        <v>16</v>
      </c>
      <c r="H194" s="32" t="s">
        <v>415</v>
      </c>
      <c r="I194" s="32" t="s">
        <v>83</v>
      </c>
      <c r="J194" s="33" t="s">
        <v>467</v>
      </c>
      <c r="K194" s="24">
        <v>0</v>
      </c>
      <c r="L194" s="24">
        <v>0</v>
      </c>
      <c r="M194" s="34">
        <v>0</v>
      </c>
      <c r="N194" s="34"/>
      <c r="O194" s="34">
        <v>0</v>
      </c>
      <c r="P194" s="44">
        <v>95</v>
      </c>
      <c r="Q194" s="36" t="str">
        <f t="shared" si="2"/>
        <v>缺考</v>
      </c>
      <c r="R194" s="37"/>
    </row>
    <row r="195" spans="1:18" ht="16.5" hidden="1" customHeight="1">
      <c r="A195" s="32" t="s">
        <v>428</v>
      </c>
      <c r="B195" s="32" t="s">
        <v>429</v>
      </c>
      <c r="C195" s="32" t="s">
        <v>430</v>
      </c>
      <c r="D195" s="32" t="s">
        <v>413</v>
      </c>
      <c r="E195" s="32" t="s">
        <v>14</v>
      </c>
      <c r="F195" s="32" t="s">
        <v>414</v>
      </c>
      <c r="G195" s="32" t="s">
        <v>16</v>
      </c>
      <c r="H195" s="32" t="s">
        <v>415</v>
      </c>
      <c r="I195" s="32" t="s">
        <v>38</v>
      </c>
      <c r="J195" s="33" t="s">
        <v>431</v>
      </c>
      <c r="K195" s="24">
        <v>0</v>
      </c>
      <c r="L195" s="24">
        <v>0</v>
      </c>
      <c r="M195" s="34">
        <v>0</v>
      </c>
      <c r="N195" s="34"/>
      <c r="O195" s="34">
        <v>0</v>
      </c>
      <c r="P195" s="44">
        <v>95</v>
      </c>
      <c r="Q195" s="36" t="str">
        <f t="shared" si="2"/>
        <v>缺考</v>
      </c>
      <c r="R195" s="37"/>
    </row>
    <row r="196" spans="1:18" ht="16.5" hidden="1" customHeight="1">
      <c r="A196" s="32" t="s">
        <v>410</v>
      </c>
      <c r="B196" s="32" t="s">
        <v>411</v>
      </c>
      <c r="C196" s="32" t="s">
        <v>412</v>
      </c>
      <c r="D196" s="32" t="s">
        <v>413</v>
      </c>
      <c r="E196" s="32" t="s">
        <v>14</v>
      </c>
      <c r="F196" s="32" t="s">
        <v>414</v>
      </c>
      <c r="G196" s="32" t="s">
        <v>16</v>
      </c>
      <c r="H196" s="32" t="s">
        <v>415</v>
      </c>
      <c r="I196" s="32" t="s">
        <v>18</v>
      </c>
      <c r="J196" s="33" t="s">
        <v>416</v>
      </c>
      <c r="K196" s="24">
        <v>0</v>
      </c>
      <c r="L196" s="24">
        <v>0</v>
      </c>
      <c r="M196" s="34">
        <v>0</v>
      </c>
      <c r="N196" s="34"/>
      <c r="O196" s="34">
        <v>0</v>
      </c>
      <c r="P196" s="44">
        <v>95</v>
      </c>
      <c r="Q196" s="36" t="str">
        <f t="shared" ref="Q196:Q226" si="3">IF(M196=0,"缺考","")</f>
        <v>缺考</v>
      </c>
      <c r="R196" s="37"/>
    </row>
    <row r="197" spans="1:18" ht="16.5" hidden="1" customHeight="1">
      <c r="A197" s="32" t="s">
        <v>637</v>
      </c>
      <c r="B197" s="32" t="s">
        <v>638</v>
      </c>
      <c r="C197" s="32" t="s">
        <v>639</v>
      </c>
      <c r="D197" s="32" t="s">
        <v>413</v>
      </c>
      <c r="E197" s="32" t="s">
        <v>14</v>
      </c>
      <c r="F197" s="32" t="s">
        <v>414</v>
      </c>
      <c r="G197" s="32" t="s">
        <v>16</v>
      </c>
      <c r="H197" s="32" t="s">
        <v>535</v>
      </c>
      <c r="I197" s="32" t="s">
        <v>148</v>
      </c>
      <c r="J197" s="33" t="s">
        <v>640</v>
      </c>
      <c r="K197" s="24">
        <v>0</v>
      </c>
      <c r="L197" s="24">
        <v>0</v>
      </c>
      <c r="M197" s="34">
        <v>0</v>
      </c>
      <c r="N197" s="34"/>
      <c r="O197" s="34">
        <v>0</v>
      </c>
      <c r="P197" s="44">
        <v>95</v>
      </c>
      <c r="Q197" s="36" t="str">
        <f t="shared" si="3"/>
        <v>缺考</v>
      </c>
      <c r="R197" s="37"/>
    </row>
    <row r="198" spans="1:18" ht="16.5" hidden="1" customHeight="1">
      <c r="A198" s="32" t="s">
        <v>561</v>
      </c>
      <c r="B198" s="32" t="s">
        <v>562</v>
      </c>
      <c r="C198" s="32" t="s">
        <v>563</v>
      </c>
      <c r="D198" s="32" t="s">
        <v>413</v>
      </c>
      <c r="E198" s="32" t="s">
        <v>14</v>
      </c>
      <c r="F198" s="32" t="s">
        <v>414</v>
      </c>
      <c r="G198" s="32" t="s">
        <v>16</v>
      </c>
      <c r="H198" s="32" t="s">
        <v>535</v>
      </c>
      <c r="I198" s="32" t="s">
        <v>53</v>
      </c>
      <c r="J198" s="33" t="s">
        <v>564</v>
      </c>
      <c r="K198" s="24">
        <v>0</v>
      </c>
      <c r="L198" s="24">
        <v>0</v>
      </c>
      <c r="M198" s="34">
        <v>0</v>
      </c>
      <c r="N198" s="34"/>
      <c r="O198" s="34">
        <v>0</v>
      </c>
      <c r="P198" s="44">
        <v>95</v>
      </c>
      <c r="Q198" s="36" t="str">
        <f t="shared" si="3"/>
        <v>缺考</v>
      </c>
      <c r="R198" s="37"/>
    </row>
    <row r="199" spans="1:18" ht="16.5" hidden="1" customHeight="1">
      <c r="A199" s="32" t="s">
        <v>520</v>
      </c>
      <c r="B199" s="32" t="s">
        <v>521</v>
      </c>
      <c r="C199" s="32" t="s">
        <v>522</v>
      </c>
      <c r="D199" s="32" t="s">
        <v>413</v>
      </c>
      <c r="E199" s="32" t="s">
        <v>14</v>
      </c>
      <c r="F199" s="32" t="s">
        <v>414</v>
      </c>
      <c r="G199" s="32" t="s">
        <v>16</v>
      </c>
      <c r="H199" s="32" t="s">
        <v>415</v>
      </c>
      <c r="I199" s="32" t="s">
        <v>153</v>
      </c>
      <c r="J199" s="33" t="s">
        <v>523</v>
      </c>
      <c r="K199" s="24">
        <v>0</v>
      </c>
      <c r="L199" s="24">
        <v>0</v>
      </c>
      <c r="M199" s="34">
        <v>0</v>
      </c>
      <c r="N199" s="34"/>
      <c r="O199" s="34">
        <v>0</v>
      </c>
      <c r="P199" s="44">
        <v>95</v>
      </c>
      <c r="Q199" s="36" t="str">
        <f t="shared" si="3"/>
        <v>缺考</v>
      </c>
      <c r="R199" s="37"/>
    </row>
    <row r="200" spans="1:18" ht="16.5" hidden="1" customHeight="1">
      <c r="A200" s="32" t="s">
        <v>686</v>
      </c>
      <c r="B200" s="32" t="s">
        <v>687</v>
      </c>
      <c r="C200" s="32" t="s">
        <v>688</v>
      </c>
      <c r="D200" s="32" t="s">
        <v>413</v>
      </c>
      <c r="E200" s="32" t="s">
        <v>14</v>
      </c>
      <c r="F200" s="32" t="s">
        <v>414</v>
      </c>
      <c r="G200" s="32" t="s">
        <v>16</v>
      </c>
      <c r="H200" s="32" t="s">
        <v>656</v>
      </c>
      <c r="I200" s="32" t="s">
        <v>58</v>
      </c>
      <c r="J200" s="33" t="s">
        <v>689</v>
      </c>
      <c r="K200" s="24">
        <v>0</v>
      </c>
      <c r="L200" s="24">
        <v>0</v>
      </c>
      <c r="M200" s="34">
        <v>0</v>
      </c>
      <c r="N200" s="34"/>
      <c r="O200" s="34">
        <v>0</v>
      </c>
      <c r="P200" s="44">
        <v>95</v>
      </c>
      <c r="Q200" s="36" t="str">
        <f t="shared" si="3"/>
        <v>缺考</v>
      </c>
      <c r="R200" s="37"/>
    </row>
    <row r="201" spans="1:18" ht="16.5" hidden="1" customHeight="1">
      <c r="A201" s="32" t="s">
        <v>649</v>
      </c>
      <c r="B201" s="32" t="s">
        <v>650</v>
      </c>
      <c r="C201" s="32" t="s">
        <v>651</v>
      </c>
      <c r="D201" s="32" t="s">
        <v>413</v>
      </c>
      <c r="E201" s="32" t="s">
        <v>14</v>
      </c>
      <c r="F201" s="32" t="s">
        <v>414</v>
      </c>
      <c r="G201" s="32" t="s">
        <v>16</v>
      </c>
      <c r="H201" s="32" t="s">
        <v>535</v>
      </c>
      <c r="I201" s="32" t="s">
        <v>163</v>
      </c>
      <c r="J201" s="33" t="s">
        <v>652</v>
      </c>
      <c r="K201" s="24">
        <v>0</v>
      </c>
      <c r="L201" s="24">
        <v>0</v>
      </c>
      <c r="M201" s="34">
        <v>0</v>
      </c>
      <c r="N201" s="34"/>
      <c r="O201" s="34">
        <v>0</v>
      </c>
      <c r="P201" s="44">
        <v>95</v>
      </c>
      <c r="Q201" s="36" t="str">
        <f t="shared" si="3"/>
        <v>缺考</v>
      </c>
      <c r="R201" s="37"/>
    </row>
    <row r="202" spans="1:18" ht="16.5" hidden="1" customHeight="1">
      <c r="A202" s="32" t="s">
        <v>726</v>
      </c>
      <c r="B202" s="32" t="s">
        <v>727</v>
      </c>
      <c r="C202" s="32" t="s">
        <v>728</v>
      </c>
      <c r="D202" s="32" t="s">
        <v>413</v>
      </c>
      <c r="E202" s="32" t="s">
        <v>14</v>
      </c>
      <c r="F202" s="32" t="s">
        <v>414</v>
      </c>
      <c r="G202" s="32" t="s">
        <v>16</v>
      </c>
      <c r="H202" s="32" t="s">
        <v>656</v>
      </c>
      <c r="I202" s="32" t="s">
        <v>108</v>
      </c>
      <c r="J202" s="33" t="s">
        <v>729</v>
      </c>
      <c r="K202" s="24">
        <v>0</v>
      </c>
      <c r="L202" s="24">
        <v>0</v>
      </c>
      <c r="M202" s="34">
        <v>0</v>
      </c>
      <c r="N202" s="34"/>
      <c r="O202" s="34">
        <v>0</v>
      </c>
      <c r="P202" s="44">
        <v>95</v>
      </c>
      <c r="Q202" s="36" t="str">
        <f t="shared" si="3"/>
        <v>缺考</v>
      </c>
      <c r="R202" s="37"/>
    </row>
    <row r="203" spans="1:18" ht="16.5" hidden="1" customHeight="1">
      <c r="A203" s="32" t="s">
        <v>750</v>
      </c>
      <c r="B203" s="32" t="s">
        <v>751</v>
      </c>
      <c r="C203" s="32" t="s">
        <v>752</v>
      </c>
      <c r="D203" s="32" t="s">
        <v>413</v>
      </c>
      <c r="E203" s="32" t="s">
        <v>14</v>
      </c>
      <c r="F203" s="32" t="s">
        <v>414</v>
      </c>
      <c r="G203" s="32" t="s">
        <v>16</v>
      </c>
      <c r="H203" s="32" t="s">
        <v>656</v>
      </c>
      <c r="I203" s="32" t="s">
        <v>138</v>
      </c>
      <c r="J203" s="33" t="s">
        <v>753</v>
      </c>
      <c r="K203" s="24">
        <v>0</v>
      </c>
      <c r="L203" s="24">
        <v>0</v>
      </c>
      <c r="M203" s="34">
        <v>0</v>
      </c>
      <c r="N203" s="34"/>
      <c r="O203" s="34">
        <v>0</v>
      </c>
      <c r="P203" s="44">
        <v>95</v>
      </c>
      <c r="Q203" s="36" t="str">
        <f t="shared" si="3"/>
        <v>缺考</v>
      </c>
      <c r="R203" s="37"/>
    </row>
    <row r="204" spans="1:18" ht="16.5" hidden="1" customHeight="1">
      <c r="A204" s="32" t="s">
        <v>754</v>
      </c>
      <c r="B204" s="32" t="s">
        <v>755</v>
      </c>
      <c r="C204" s="32" t="s">
        <v>756</v>
      </c>
      <c r="D204" s="32" t="s">
        <v>413</v>
      </c>
      <c r="E204" s="32" t="s">
        <v>14</v>
      </c>
      <c r="F204" s="32" t="s">
        <v>414</v>
      </c>
      <c r="G204" s="32" t="s">
        <v>16</v>
      </c>
      <c r="H204" s="32" t="s">
        <v>656</v>
      </c>
      <c r="I204" s="32" t="s">
        <v>143</v>
      </c>
      <c r="J204" s="33" t="s">
        <v>757</v>
      </c>
      <c r="K204" s="24">
        <v>0</v>
      </c>
      <c r="L204" s="24">
        <v>0</v>
      </c>
      <c r="M204" s="34">
        <v>0</v>
      </c>
      <c r="N204" s="34"/>
      <c r="O204" s="34">
        <v>0</v>
      </c>
      <c r="P204" s="44">
        <v>95</v>
      </c>
      <c r="Q204" s="36" t="str">
        <f t="shared" si="3"/>
        <v>缺考</v>
      </c>
      <c r="R204" s="37"/>
    </row>
    <row r="205" spans="1:18" ht="16.5" hidden="1" customHeight="1">
      <c r="A205" s="32" t="s">
        <v>783</v>
      </c>
      <c r="B205" s="32" t="s">
        <v>784</v>
      </c>
      <c r="C205" s="32" t="s">
        <v>785</v>
      </c>
      <c r="D205" s="32" t="s">
        <v>413</v>
      </c>
      <c r="E205" s="32" t="s">
        <v>14</v>
      </c>
      <c r="F205" s="32" t="s">
        <v>414</v>
      </c>
      <c r="G205" s="32" t="s">
        <v>16</v>
      </c>
      <c r="H205" s="32" t="s">
        <v>777</v>
      </c>
      <c r="I205" s="32" t="s">
        <v>28</v>
      </c>
      <c r="J205" s="33" t="s">
        <v>786</v>
      </c>
      <c r="K205" s="24">
        <v>0</v>
      </c>
      <c r="L205" s="24">
        <v>0</v>
      </c>
      <c r="M205" s="34">
        <v>0</v>
      </c>
      <c r="N205" s="34"/>
      <c r="O205" s="34">
        <v>0</v>
      </c>
      <c r="P205" s="44">
        <v>95</v>
      </c>
      <c r="Q205" s="36" t="str">
        <f t="shared" si="3"/>
        <v>缺考</v>
      </c>
      <c r="R205" s="37"/>
    </row>
    <row r="206" spans="1:18" ht="16.5" hidden="1" customHeight="1">
      <c r="A206" s="32" t="s">
        <v>762</v>
      </c>
      <c r="B206" s="32" t="s">
        <v>763</v>
      </c>
      <c r="C206" s="32" t="s">
        <v>764</v>
      </c>
      <c r="D206" s="32" t="s">
        <v>413</v>
      </c>
      <c r="E206" s="32" t="s">
        <v>14</v>
      </c>
      <c r="F206" s="32" t="s">
        <v>414</v>
      </c>
      <c r="G206" s="32" t="s">
        <v>16</v>
      </c>
      <c r="H206" s="32" t="s">
        <v>656</v>
      </c>
      <c r="I206" s="32" t="s">
        <v>153</v>
      </c>
      <c r="J206" s="33" t="s">
        <v>765</v>
      </c>
      <c r="K206" s="24">
        <v>0</v>
      </c>
      <c r="L206" s="24">
        <v>0</v>
      </c>
      <c r="M206" s="34">
        <v>0</v>
      </c>
      <c r="N206" s="34"/>
      <c r="O206" s="34">
        <v>0</v>
      </c>
      <c r="P206" s="44">
        <v>95</v>
      </c>
      <c r="Q206" s="36" t="str">
        <f t="shared" si="3"/>
        <v>缺考</v>
      </c>
      <c r="R206" s="37"/>
    </row>
    <row r="207" spans="1:18" ht="16.5" hidden="1" customHeight="1">
      <c r="A207" s="32" t="s">
        <v>827</v>
      </c>
      <c r="B207" s="32" t="s">
        <v>828</v>
      </c>
      <c r="C207" s="32" t="s">
        <v>829</v>
      </c>
      <c r="D207" s="32" t="s">
        <v>413</v>
      </c>
      <c r="E207" s="32" t="s">
        <v>14</v>
      </c>
      <c r="F207" s="32" t="s">
        <v>414</v>
      </c>
      <c r="G207" s="32" t="s">
        <v>16</v>
      </c>
      <c r="H207" s="32" t="s">
        <v>777</v>
      </c>
      <c r="I207" s="32" t="s">
        <v>83</v>
      </c>
      <c r="J207" s="33" t="s">
        <v>830</v>
      </c>
      <c r="K207" s="24">
        <v>0</v>
      </c>
      <c r="L207" s="24">
        <v>0</v>
      </c>
      <c r="M207" s="34">
        <v>0</v>
      </c>
      <c r="N207" s="34"/>
      <c r="O207" s="34">
        <v>0</v>
      </c>
      <c r="P207" s="44">
        <v>95</v>
      </c>
      <c r="Q207" s="36" t="str">
        <f t="shared" si="3"/>
        <v>缺考</v>
      </c>
      <c r="R207" s="37"/>
    </row>
    <row r="208" spans="1:18" ht="16.5" hidden="1" customHeight="1">
      <c r="A208" s="32" t="s">
        <v>831</v>
      </c>
      <c r="B208" s="32" t="s">
        <v>832</v>
      </c>
      <c r="C208" s="32" t="s">
        <v>833</v>
      </c>
      <c r="D208" s="32" t="s">
        <v>413</v>
      </c>
      <c r="E208" s="32" t="s">
        <v>14</v>
      </c>
      <c r="F208" s="32" t="s">
        <v>414</v>
      </c>
      <c r="G208" s="32" t="s">
        <v>16</v>
      </c>
      <c r="H208" s="32" t="s">
        <v>777</v>
      </c>
      <c r="I208" s="32" t="s">
        <v>88</v>
      </c>
      <c r="J208" s="33" t="s">
        <v>834</v>
      </c>
      <c r="K208" s="24">
        <v>0</v>
      </c>
      <c r="L208" s="24">
        <v>0</v>
      </c>
      <c r="M208" s="34">
        <v>0</v>
      </c>
      <c r="N208" s="34"/>
      <c r="O208" s="34">
        <v>0</v>
      </c>
      <c r="P208" s="44">
        <v>95</v>
      </c>
      <c r="Q208" s="36" t="str">
        <f t="shared" si="3"/>
        <v>缺考</v>
      </c>
      <c r="R208" s="37"/>
    </row>
    <row r="209" spans="1:18" ht="16.5" hidden="1" customHeight="1">
      <c r="A209" s="32" t="s">
        <v>843</v>
      </c>
      <c r="B209" s="32" t="s">
        <v>844</v>
      </c>
      <c r="C209" s="32" t="s">
        <v>845</v>
      </c>
      <c r="D209" s="32" t="s">
        <v>413</v>
      </c>
      <c r="E209" s="32" t="s">
        <v>14</v>
      </c>
      <c r="F209" s="32" t="s">
        <v>414</v>
      </c>
      <c r="G209" s="32" t="s">
        <v>16</v>
      </c>
      <c r="H209" s="32" t="s">
        <v>777</v>
      </c>
      <c r="I209" s="32" t="s">
        <v>103</v>
      </c>
      <c r="J209" s="33" t="s">
        <v>846</v>
      </c>
      <c r="K209" s="24">
        <v>0</v>
      </c>
      <c r="L209" s="24">
        <v>0</v>
      </c>
      <c r="M209" s="34">
        <v>0</v>
      </c>
      <c r="N209" s="34"/>
      <c r="O209" s="34">
        <v>0</v>
      </c>
      <c r="P209" s="44">
        <v>95</v>
      </c>
      <c r="Q209" s="36" t="str">
        <f t="shared" si="3"/>
        <v>缺考</v>
      </c>
      <c r="R209" s="37"/>
    </row>
    <row r="210" spans="1:18" ht="16.5" hidden="1" customHeight="1">
      <c r="A210" s="32" t="s">
        <v>815</v>
      </c>
      <c r="B210" s="32" t="s">
        <v>816</v>
      </c>
      <c r="C210" s="32" t="s">
        <v>817</v>
      </c>
      <c r="D210" s="32" t="s">
        <v>413</v>
      </c>
      <c r="E210" s="32" t="s">
        <v>14</v>
      </c>
      <c r="F210" s="32" t="s">
        <v>414</v>
      </c>
      <c r="G210" s="32" t="s">
        <v>16</v>
      </c>
      <c r="H210" s="32" t="s">
        <v>777</v>
      </c>
      <c r="I210" s="32" t="s">
        <v>68</v>
      </c>
      <c r="J210" s="33" t="s">
        <v>818</v>
      </c>
      <c r="K210" s="24">
        <v>0</v>
      </c>
      <c r="L210" s="24">
        <v>0</v>
      </c>
      <c r="M210" s="34">
        <v>0</v>
      </c>
      <c r="N210" s="34"/>
      <c r="O210" s="34">
        <v>0</v>
      </c>
      <c r="P210" s="44">
        <v>95</v>
      </c>
      <c r="Q210" s="36" t="str">
        <f t="shared" si="3"/>
        <v>缺考</v>
      </c>
      <c r="R210" s="37"/>
    </row>
    <row r="211" spans="1:18" ht="16.5" hidden="1" customHeight="1">
      <c r="A211" s="32" t="s">
        <v>819</v>
      </c>
      <c r="B211" s="32" t="s">
        <v>820</v>
      </c>
      <c r="C211" s="32" t="s">
        <v>821</v>
      </c>
      <c r="D211" s="32" t="s">
        <v>413</v>
      </c>
      <c r="E211" s="32" t="s">
        <v>14</v>
      </c>
      <c r="F211" s="32" t="s">
        <v>414</v>
      </c>
      <c r="G211" s="32" t="s">
        <v>16</v>
      </c>
      <c r="H211" s="32" t="s">
        <v>777</v>
      </c>
      <c r="I211" s="32" t="s">
        <v>73</v>
      </c>
      <c r="J211" s="33" t="s">
        <v>822</v>
      </c>
      <c r="K211" s="24">
        <v>0</v>
      </c>
      <c r="L211" s="24">
        <v>0</v>
      </c>
      <c r="M211" s="34">
        <v>0</v>
      </c>
      <c r="N211" s="34"/>
      <c r="O211" s="34">
        <v>0</v>
      </c>
      <c r="P211" s="44">
        <v>95</v>
      </c>
      <c r="Q211" s="36" t="str">
        <f t="shared" si="3"/>
        <v>缺考</v>
      </c>
      <c r="R211" s="37"/>
    </row>
    <row r="212" spans="1:18" ht="16.5" hidden="1" customHeight="1">
      <c r="A212" s="32" t="s">
        <v>867</v>
      </c>
      <c r="B212" s="32" t="s">
        <v>868</v>
      </c>
      <c r="C212" s="32" t="s">
        <v>869</v>
      </c>
      <c r="D212" s="32" t="s">
        <v>413</v>
      </c>
      <c r="E212" s="32" t="s">
        <v>14</v>
      </c>
      <c r="F212" s="32" t="s">
        <v>414</v>
      </c>
      <c r="G212" s="32" t="s">
        <v>16</v>
      </c>
      <c r="H212" s="32" t="s">
        <v>777</v>
      </c>
      <c r="I212" s="32" t="s">
        <v>133</v>
      </c>
      <c r="J212" s="33" t="s">
        <v>870</v>
      </c>
      <c r="K212" s="24">
        <v>0</v>
      </c>
      <c r="L212" s="24">
        <v>0</v>
      </c>
      <c r="M212" s="34">
        <v>0</v>
      </c>
      <c r="N212" s="34"/>
      <c r="O212" s="34">
        <v>0</v>
      </c>
      <c r="P212" s="44">
        <v>95</v>
      </c>
      <c r="Q212" s="36" t="str">
        <f t="shared" si="3"/>
        <v>缺考</v>
      </c>
      <c r="R212" s="37"/>
    </row>
    <row r="213" spans="1:18" ht="16.5" hidden="1" customHeight="1">
      <c r="A213" s="32" t="s">
        <v>871</v>
      </c>
      <c r="B213" s="32" t="s">
        <v>872</v>
      </c>
      <c r="C213" s="32" t="s">
        <v>873</v>
      </c>
      <c r="D213" s="32" t="s">
        <v>413</v>
      </c>
      <c r="E213" s="32" t="s">
        <v>14</v>
      </c>
      <c r="F213" s="32" t="s">
        <v>414</v>
      </c>
      <c r="G213" s="32" t="s">
        <v>16</v>
      </c>
      <c r="H213" s="32" t="s">
        <v>777</v>
      </c>
      <c r="I213" s="32" t="s">
        <v>138</v>
      </c>
      <c r="J213" s="33" t="s">
        <v>874</v>
      </c>
      <c r="K213" s="24">
        <v>0</v>
      </c>
      <c r="L213" s="24">
        <v>0</v>
      </c>
      <c r="M213" s="34">
        <v>0</v>
      </c>
      <c r="N213" s="34"/>
      <c r="O213" s="34">
        <v>0</v>
      </c>
      <c r="P213" s="44">
        <v>95</v>
      </c>
      <c r="Q213" s="36" t="str">
        <f t="shared" si="3"/>
        <v>缺考</v>
      </c>
      <c r="R213" s="37"/>
    </row>
    <row r="214" spans="1:18" ht="16.5" customHeight="1">
      <c r="A214" s="32" t="s">
        <v>285</v>
      </c>
      <c r="B214" s="32" t="s">
        <v>286</v>
      </c>
      <c r="C214" s="32" t="s">
        <v>287</v>
      </c>
      <c r="D214" s="32" t="s">
        <v>254</v>
      </c>
      <c r="E214" s="32" t="s">
        <v>14</v>
      </c>
      <c r="F214" s="32" t="s">
        <v>255</v>
      </c>
      <c r="G214" s="32" t="s">
        <v>16</v>
      </c>
      <c r="H214" s="32" t="s">
        <v>168</v>
      </c>
      <c r="I214" s="32" t="s">
        <v>163</v>
      </c>
      <c r="J214" s="33" t="s">
        <v>288</v>
      </c>
      <c r="K214" s="24">
        <v>74.900000000000006</v>
      </c>
      <c r="L214" s="24">
        <v>56.8</v>
      </c>
      <c r="M214" s="34">
        <v>65.849999999999994</v>
      </c>
      <c r="N214" s="34"/>
      <c r="O214" s="34">
        <v>65.849999999999994</v>
      </c>
      <c r="P214" s="35">
        <v>1</v>
      </c>
      <c r="Q214" s="36" t="s">
        <v>967</v>
      </c>
      <c r="R214" s="37"/>
    </row>
    <row r="215" spans="1:18" ht="16.5" customHeight="1">
      <c r="A215" s="32" t="s">
        <v>273</v>
      </c>
      <c r="B215" s="32" t="s">
        <v>274</v>
      </c>
      <c r="C215" s="32" t="s">
        <v>275</v>
      </c>
      <c r="D215" s="32" t="s">
        <v>254</v>
      </c>
      <c r="E215" s="32" t="s">
        <v>14</v>
      </c>
      <c r="F215" s="32" t="s">
        <v>255</v>
      </c>
      <c r="G215" s="32" t="s">
        <v>16</v>
      </c>
      <c r="H215" s="32" t="s">
        <v>168</v>
      </c>
      <c r="I215" s="32" t="s">
        <v>148</v>
      </c>
      <c r="J215" s="33" t="s">
        <v>276</v>
      </c>
      <c r="K215" s="24">
        <v>60.4</v>
      </c>
      <c r="L215" s="24">
        <v>67.099999999999994</v>
      </c>
      <c r="M215" s="34">
        <v>63.75</v>
      </c>
      <c r="N215" s="34"/>
      <c r="O215" s="34">
        <v>63.75</v>
      </c>
      <c r="P215" s="35">
        <v>2</v>
      </c>
      <c r="Q215" s="36" t="s">
        <v>967</v>
      </c>
      <c r="R215" s="37"/>
    </row>
    <row r="216" spans="1:18" ht="16.5" customHeight="1">
      <c r="A216" s="32" t="s">
        <v>891</v>
      </c>
      <c r="B216" s="32" t="s">
        <v>892</v>
      </c>
      <c r="C216" s="32" t="s">
        <v>893</v>
      </c>
      <c r="D216" s="32" t="s">
        <v>254</v>
      </c>
      <c r="E216" s="32" t="s">
        <v>14</v>
      </c>
      <c r="F216" s="32" t="s">
        <v>255</v>
      </c>
      <c r="G216" s="32" t="s">
        <v>16</v>
      </c>
      <c r="H216" s="32" t="s">
        <v>777</v>
      </c>
      <c r="I216" s="32" t="s">
        <v>163</v>
      </c>
      <c r="J216" s="33" t="s">
        <v>894</v>
      </c>
      <c r="K216" s="24">
        <v>66.099999999999994</v>
      </c>
      <c r="L216" s="24">
        <v>60.2</v>
      </c>
      <c r="M216" s="34">
        <v>63.15</v>
      </c>
      <c r="N216" s="34"/>
      <c r="O216" s="34">
        <v>63.15</v>
      </c>
      <c r="P216" s="35">
        <v>3</v>
      </c>
      <c r="Q216" s="36" t="s">
        <v>967</v>
      </c>
      <c r="R216" s="37"/>
    </row>
    <row r="217" spans="1:18" ht="16.5" hidden="1" customHeight="1">
      <c r="A217" s="32" t="s">
        <v>883</v>
      </c>
      <c r="B217" s="32" t="s">
        <v>884</v>
      </c>
      <c r="C217" s="32" t="s">
        <v>885</v>
      </c>
      <c r="D217" s="32" t="s">
        <v>254</v>
      </c>
      <c r="E217" s="32" t="s">
        <v>14</v>
      </c>
      <c r="F217" s="32" t="s">
        <v>255</v>
      </c>
      <c r="G217" s="32" t="s">
        <v>16</v>
      </c>
      <c r="H217" s="32" t="s">
        <v>777</v>
      </c>
      <c r="I217" s="32" t="s">
        <v>153</v>
      </c>
      <c r="J217" s="33" t="s">
        <v>886</v>
      </c>
      <c r="K217" s="24">
        <v>65.400000000000006</v>
      </c>
      <c r="L217" s="24">
        <v>60.4</v>
      </c>
      <c r="M217" s="34">
        <v>62.900000000000006</v>
      </c>
      <c r="N217" s="34"/>
      <c r="O217" s="34">
        <v>62.900000000000006</v>
      </c>
      <c r="P217" s="35">
        <v>4</v>
      </c>
      <c r="Q217" s="36" t="str">
        <f t="shared" si="3"/>
        <v/>
      </c>
      <c r="R217" s="37"/>
    </row>
    <row r="218" spans="1:18" ht="16.5" hidden="1" customHeight="1">
      <c r="A218" s="22" t="s">
        <v>887</v>
      </c>
      <c r="B218" s="22" t="s">
        <v>888</v>
      </c>
      <c r="C218" s="22" t="s">
        <v>889</v>
      </c>
      <c r="D218" s="22" t="s">
        <v>254</v>
      </c>
      <c r="E218" s="22" t="s">
        <v>14</v>
      </c>
      <c r="F218" s="22" t="s">
        <v>255</v>
      </c>
      <c r="G218" s="22" t="s">
        <v>16</v>
      </c>
      <c r="H218" s="22" t="s">
        <v>777</v>
      </c>
      <c r="I218" s="22" t="s">
        <v>158</v>
      </c>
      <c r="J218" s="23" t="s">
        <v>890</v>
      </c>
      <c r="K218" s="24">
        <v>64.5</v>
      </c>
      <c r="L218" s="24">
        <v>57.1</v>
      </c>
      <c r="M218" s="25">
        <v>60.8</v>
      </c>
      <c r="N218" s="25"/>
      <c r="O218" s="25">
        <v>60.8</v>
      </c>
      <c r="P218" s="26">
        <v>5</v>
      </c>
      <c r="Q218" s="27" t="str">
        <f t="shared" si="3"/>
        <v/>
      </c>
    </row>
    <row r="219" spans="1:18" ht="16.5" hidden="1" customHeight="1">
      <c r="A219" s="22" t="s">
        <v>879</v>
      </c>
      <c r="B219" s="22" t="s">
        <v>880</v>
      </c>
      <c r="C219" s="22" t="s">
        <v>881</v>
      </c>
      <c r="D219" s="22" t="s">
        <v>254</v>
      </c>
      <c r="E219" s="22" t="s">
        <v>14</v>
      </c>
      <c r="F219" s="22" t="s">
        <v>255</v>
      </c>
      <c r="G219" s="22" t="s">
        <v>16</v>
      </c>
      <c r="H219" s="22" t="s">
        <v>777</v>
      </c>
      <c r="I219" s="22" t="s">
        <v>148</v>
      </c>
      <c r="J219" s="23" t="s">
        <v>882</v>
      </c>
      <c r="K219" s="24">
        <v>64.7</v>
      </c>
      <c r="L219" s="24">
        <v>49.2</v>
      </c>
      <c r="M219" s="25">
        <v>56.95</v>
      </c>
      <c r="N219" s="25"/>
      <c r="O219" s="25">
        <v>56.95</v>
      </c>
      <c r="P219" s="26">
        <v>6</v>
      </c>
      <c r="Q219" s="27" t="str">
        <f t="shared" si="3"/>
        <v/>
      </c>
    </row>
    <row r="220" spans="1:18" ht="16.5" hidden="1" customHeight="1">
      <c r="A220" s="22" t="s">
        <v>261</v>
      </c>
      <c r="B220" s="22" t="s">
        <v>262</v>
      </c>
      <c r="C220" s="22" t="s">
        <v>263</v>
      </c>
      <c r="D220" s="22" t="s">
        <v>254</v>
      </c>
      <c r="E220" s="22" t="s">
        <v>14</v>
      </c>
      <c r="F220" s="22" t="s">
        <v>255</v>
      </c>
      <c r="G220" s="22" t="s">
        <v>16</v>
      </c>
      <c r="H220" s="22" t="s">
        <v>168</v>
      </c>
      <c r="I220" s="22" t="s">
        <v>133</v>
      </c>
      <c r="J220" s="23" t="s">
        <v>264</v>
      </c>
      <c r="K220" s="24">
        <v>60.4</v>
      </c>
      <c r="L220" s="24">
        <v>48.4</v>
      </c>
      <c r="M220" s="25">
        <v>54.4</v>
      </c>
      <c r="N220" s="25"/>
      <c r="O220" s="25">
        <v>54.4</v>
      </c>
      <c r="P220" s="26">
        <v>7</v>
      </c>
      <c r="Q220" s="27" t="str">
        <f t="shared" si="3"/>
        <v/>
      </c>
    </row>
    <row r="221" spans="1:18" ht="16.5" hidden="1" customHeight="1">
      <c r="A221" s="22" t="s">
        <v>265</v>
      </c>
      <c r="B221" s="22" t="s">
        <v>266</v>
      </c>
      <c r="C221" s="22" t="s">
        <v>267</v>
      </c>
      <c r="D221" s="22" t="s">
        <v>254</v>
      </c>
      <c r="E221" s="22" t="s">
        <v>14</v>
      </c>
      <c r="F221" s="22" t="s">
        <v>255</v>
      </c>
      <c r="G221" s="22" t="s">
        <v>16</v>
      </c>
      <c r="H221" s="22" t="s">
        <v>168</v>
      </c>
      <c r="I221" s="22" t="s">
        <v>138</v>
      </c>
      <c r="J221" s="23" t="s">
        <v>268</v>
      </c>
      <c r="K221" s="24">
        <v>0</v>
      </c>
      <c r="L221" s="24">
        <v>0</v>
      </c>
      <c r="M221" s="25">
        <v>0</v>
      </c>
      <c r="N221" s="25"/>
      <c r="O221" s="25">
        <v>0</v>
      </c>
      <c r="P221" s="26">
        <v>8</v>
      </c>
      <c r="Q221" s="27" t="str">
        <f t="shared" si="3"/>
        <v>缺考</v>
      </c>
    </row>
    <row r="222" spans="1:18" ht="16.5" hidden="1" customHeight="1">
      <c r="A222" s="22" t="s">
        <v>269</v>
      </c>
      <c r="B222" s="22" t="s">
        <v>270</v>
      </c>
      <c r="C222" s="22" t="s">
        <v>271</v>
      </c>
      <c r="D222" s="22" t="s">
        <v>254</v>
      </c>
      <c r="E222" s="22" t="s">
        <v>14</v>
      </c>
      <c r="F222" s="22" t="s">
        <v>255</v>
      </c>
      <c r="G222" s="22" t="s">
        <v>16</v>
      </c>
      <c r="H222" s="22" t="s">
        <v>168</v>
      </c>
      <c r="I222" s="22" t="s">
        <v>143</v>
      </c>
      <c r="J222" s="23" t="s">
        <v>272</v>
      </c>
      <c r="K222" s="24">
        <v>0</v>
      </c>
      <c r="L222" s="24">
        <v>0</v>
      </c>
      <c r="M222" s="25">
        <v>0</v>
      </c>
      <c r="N222" s="25"/>
      <c r="O222" s="25">
        <v>0</v>
      </c>
      <c r="P222" s="26">
        <v>8</v>
      </c>
      <c r="Q222" s="27" t="str">
        <f t="shared" si="3"/>
        <v>缺考</v>
      </c>
    </row>
    <row r="223" spans="1:18" ht="16.5" hidden="1" customHeight="1">
      <c r="A223" s="22" t="s">
        <v>251</v>
      </c>
      <c r="B223" s="22" t="s">
        <v>252</v>
      </c>
      <c r="C223" s="22" t="s">
        <v>253</v>
      </c>
      <c r="D223" s="22" t="s">
        <v>254</v>
      </c>
      <c r="E223" s="22" t="s">
        <v>14</v>
      </c>
      <c r="F223" s="22" t="s">
        <v>255</v>
      </c>
      <c r="G223" s="22" t="s">
        <v>16</v>
      </c>
      <c r="H223" s="22" t="s">
        <v>168</v>
      </c>
      <c r="I223" s="22" t="s">
        <v>123</v>
      </c>
      <c r="J223" s="23" t="s">
        <v>256</v>
      </c>
      <c r="K223" s="24">
        <v>0</v>
      </c>
      <c r="L223" s="24">
        <v>0</v>
      </c>
      <c r="M223" s="25">
        <v>0</v>
      </c>
      <c r="N223" s="25"/>
      <c r="O223" s="25">
        <v>0</v>
      </c>
      <c r="P223" s="26">
        <v>8</v>
      </c>
      <c r="Q223" s="27" t="str">
        <f t="shared" si="3"/>
        <v>缺考</v>
      </c>
    </row>
    <row r="224" spans="1:18" ht="16.5" hidden="1" customHeight="1">
      <c r="A224" s="22" t="s">
        <v>257</v>
      </c>
      <c r="B224" s="22" t="s">
        <v>258</v>
      </c>
      <c r="C224" s="22" t="s">
        <v>259</v>
      </c>
      <c r="D224" s="22" t="s">
        <v>254</v>
      </c>
      <c r="E224" s="22" t="s">
        <v>14</v>
      </c>
      <c r="F224" s="22" t="s">
        <v>255</v>
      </c>
      <c r="G224" s="22" t="s">
        <v>16</v>
      </c>
      <c r="H224" s="22" t="s">
        <v>168</v>
      </c>
      <c r="I224" s="22" t="s">
        <v>128</v>
      </c>
      <c r="J224" s="23" t="s">
        <v>260</v>
      </c>
      <c r="K224" s="24">
        <v>0</v>
      </c>
      <c r="L224" s="24">
        <v>0</v>
      </c>
      <c r="M224" s="25">
        <v>0</v>
      </c>
      <c r="N224" s="25"/>
      <c r="O224" s="25">
        <v>0</v>
      </c>
      <c r="P224" s="26">
        <v>8</v>
      </c>
      <c r="Q224" s="27" t="str">
        <f t="shared" si="3"/>
        <v>缺考</v>
      </c>
    </row>
    <row r="225" spans="1:17" ht="16.5" hidden="1" customHeight="1">
      <c r="A225" s="22" t="s">
        <v>277</v>
      </c>
      <c r="B225" s="22" t="s">
        <v>278</v>
      </c>
      <c r="C225" s="22" t="s">
        <v>279</v>
      </c>
      <c r="D225" s="22" t="s">
        <v>254</v>
      </c>
      <c r="E225" s="22" t="s">
        <v>14</v>
      </c>
      <c r="F225" s="22" t="s">
        <v>255</v>
      </c>
      <c r="G225" s="22" t="s">
        <v>16</v>
      </c>
      <c r="H225" s="22" t="s">
        <v>168</v>
      </c>
      <c r="I225" s="22" t="s">
        <v>153</v>
      </c>
      <c r="J225" s="23" t="s">
        <v>280</v>
      </c>
      <c r="K225" s="24">
        <v>0</v>
      </c>
      <c r="L225" s="24">
        <v>0</v>
      </c>
      <c r="M225" s="25">
        <v>0</v>
      </c>
      <c r="N225" s="25"/>
      <c r="O225" s="25">
        <v>0</v>
      </c>
      <c r="P225" s="26">
        <v>8</v>
      </c>
      <c r="Q225" s="27" t="str">
        <f t="shared" si="3"/>
        <v>缺考</v>
      </c>
    </row>
    <row r="226" spans="1:17" ht="16.5" hidden="1" customHeight="1">
      <c r="A226" s="22" t="s">
        <v>281</v>
      </c>
      <c r="B226" s="22" t="s">
        <v>282</v>
      </c>
      <c r="C226" s="22" t="s">
        <v>283</v>
      </c>
      <c r="D226" s="22" t="s">
        <v>254</v>
      </c>
      <c r="E226" s="22" t="s">
        <v>14</v>
      </c>
      <c r="F226" s="22" t="s">
        <v>255</v>
      </c>
      <c r="G226" s="22" t="s">
        <v>16</v>
      </c>
      <c r="H226" s="22" t="s">
        <v>168</v>
      </c>
      <c r="I226" s="22" t="s">
        <v>158</v>
      </c>
      <c r="J226" s="23" t="s">
        <v>284</v>
      </c>
      <c r="K226" s="24">
        <v>0</v>
      </c>
      <c r="L226" s="24">
        <v>0</v>
      </c>
      <c r="M226" s="25">
        <v>0</v>
      </c>
      <c r="N226" s="25"/>
      <c r="O226" s="25">
        <v>0</v>
      </c>
      <c r="P226" s="26">
        <v>8</v>
      </c>
      <c r="Q226" s="27" t="str">
        <f t="shared" si="3"/>
        <v>缺考</v>
      </c>
    </row>
  </sheetData>
  <autoFilter ref="A2:R226">
    <filterColumn colId="16">
      <filters>
        <filter val="进入面试"/>
      </filters>
    </filterColumn>
  </autoFilter>
  <mergeCells count="1">
    <mergeCell ref="A1:Q1"/>
  </mergeCells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R27"/>
  <sheetViews>
    <sheetView tabSelected="1" workbookViewId="0">
      <selection activeCell="A2" sqref="A2:XFD2"/>
    </sheetView>
  </sheetViews>
  <sheetFormatPr defaultColWidth="11.5" defaultRowHeight="21.75" customHeight="1"/>
  <cols>
    <col min="2" max="2" width="23.6640625" customWidth="1"/>
    <col min="5" max="5" width="15.33203125" customWidth="1"/>
    <col min="7" max="7" width="24.83203125" customWidth="1"/>
    <col min="10" max="10" width="16.33203125" customWidth="1"/>
  </cols>
  <sheetData>
    <row r="1" spans="1:17" s="48" customFormat="1" ht="36" customHeight="1">
      <c r="A1" s="47" t="s">
        <v>968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</row>
    <row r="2" spans="1:17" s="16" customFormat="1" ht="33" customHeight="1">
      <c r="A2" s="17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17" t="s">
        <v>6</v>
      </c>
      <c r="H2" s="17" t="s">
        <v>7</v>
      </c>
      <c r="I2" s="17" t="s">
        <v>8</v>
      </c>
      <c r="J2" s="18" t="s">
        <v>9</v>
      </c>
      <c r="K2" s="19" t="s">
        <v>960</v>
      </c>
      <c r="L2" s="19" t="s">
        <v>961</v>
      </c>
      <c r="M2" s="20" t="s">
        <v>962</v>
      </c>
      <c r="N2" s="20" t="s">
        <v>963</v>
      </c>
      <c r="O2" s="20" t="s">
        <v>964</v>
      </c>
      <c r="P2" s="21" t="s">
        <v>965</v>
      </c>
      <c r="Q2" s="21" t="s">
        <v>966</v>
      </c>
    </row>
    <row r="3" spans="1:17" s="16" customFormat="1" ht="21.75" customHeight="1">
      <c r="A3" s="22" t="s">
        <v>105</v>
      </c>
      <c r="B3" s="22" t="s">
        <v>106</v>
      </c>
      <c r="C3" s="22" t="s">
        <v>107</v>
      </c>
      <c r="D3" s="22" t="s">
        <v>13</v>
      </c>
      <c r="E3" s="22" t="s">
        <v>14</v>
      </c>
      <c r="F3" s="22" t="s">
        <v>15</v>
      </c>
      <c r="G3" s="22" t="s">
        <v>16</v>
      </c>
      <c r="H3" s="22" t="s">
        <v>17</v>
      </c>
      <c r="I3" s="22" t="s">
        <v>108</v>
      </c>
      <c r="J3" s="23" t="s">
        <v>109</v>
      </c>
      <c r="K3" s="24">
        <v>73.099999999999994</v>
      </c>
      <c r="L3" s="24">
        <v>66.7</v>
      </c>
      <c r="M3" s="25">
        <v>69.900000000000006</v>
      </c>
      <c r="N3" s="25"/>
      <c r="O3" s="25">
        <v>69.900000000000006</v>
      </c>
      <c r="P3" s="26">
        <v>1</v>
      </c>
      <c r="Q3" s="27" t="s">
        <v>967</v>
      </c>
    </row>
    <row r="4" spans="1:17" s="16" customFormat="1" ht="21.75" customHeight="1">
      <c r="A4" s="22" t="s">
        <v>50</v>
      </c>
      <c r="B4" s="22" t="s">
        <v>51</v>
      </c>
      <c r="C4" s="22" t="s">
        <v>52</v>
      </c>
      <c r="D4" s="22" t="s">
        <v>13</v>
      </c>
      <c r="E4" s="22" t="s">
        <v>14</v>
      </c>
      <c r="F4" s="22" t="s">
        <v>15</v>
      </c>
      <c r="G4" s="22" t="s">
        <v>16</v>
      </c>
      <c r="H4" s="22" t="s">
        <v>17</v>
      </c>
      <c r="I4" s="22" t="s">
        <v>53</v>
      </c>
      <c r="J4" s="23" t="s">
        <v>54</v>
      </c>
      <c r="K4" s="24">
        <v>70.8</v>
      </c>
      <c r="L4" s="24">
        <v>68.3</v>
      </c>
      <c r="M4" s="25">
        <v>69.55</v>
      </c>
      <c r="N4" s="25"/>
      <c r="O4" s="25">
        <v>69.55</v>
      </c>
      <c r="P4" s="26">
        <v>2</v>
      </c>
      <c r="Q4" s="27" t="s">
        <v>967</v>
      </c>
    </row>
    <row r="5" spans="1:17" s="16" customFormat="1" ht="21.75" customHeight="1">
      <c r="A5" s="22" t="s">
        <v>178</v>
      </c>
      <c r="B5" s="22" t="s">
        <v>179</v>
      </c>
      <c r="C5" s="22" t="s">
        <v>180</v>
      </c>
      <c r="D5" s="22" t="s">
        <v>13</v>
      </c>
      <c r="E5" s="22" t="s">
        <v>14</v>
      </c>
      <c r="F5" s="22" t="s">
        <v>15</v>
      </c>
      <c r="G5" s="22" t="s">
        <v>16</v>
      </c>
      <c r="H5" s="22" t="s">
        <v>168</v>
      </c>
      <c r="I5" s="22" t="s">
        <v>33</v>
      </c>
      <c r="J5" s="23" t="s">
        <v>181</v>
      </c>
      <c r="K5" s="24">
        <v>77.900000000000006</v>
      </c>
      <c r="L5" s="24">
        <v>55.2</v>
      </c>
      <c r="M5" s="25">
        <v>66.550000000000011</v>
      </c>
      <c r="N5" s="25"/>
      <c r="O5" s="25">
        <v>66.550000000000011</v>
      </c>
      <c r="P5" s="26">
        <v>3</v>
      </c>
      <c r="Q5" s="27" t="s">
        <v>967</v>
      </c>
    </row>
    <row r="6" spans="1:17" s="16" customFormat="1" ht="21.75" customHeight="1">
      <c r="A6" s="22" t="s">
        <v>160</v>
      </c>
      <c r="B6" s="22" t="s">
        <v>161</v>
      </c>
      <c r="C6" s="22" t="s">
        <v>162</v>
      </c>
      <c r="D6" s="22" t="s">
        <v>13</v>
      </c>
      <c r="E6" s="22" t="s">
        <v>14</v>
      </c>
      <c r="F6" s="22" t="s">
        <v>15</v>
      </c>
      <c r="G6" s="22" t="s">
        <v>16</v>
      </c>
      <c r="H6" s="22" t="s">
        <v>17</v>
      </c>
      <c r="I6" s="22" t="s">
        <v>163</v>
      </c>
      <c r="J6" s="23" t="s">
        <v>164</v>
      </c>
      <c r="K6" s="24">
        <v>63.1</v>
      </c>
      <c r="L6" s="24">
        <v>67.599999999999994</v>
      </c>
      <c r="M6" s="25">
        <v>65.349999999999994</v>
      </c>
      <c r="N6" s="25"/>
      <c r="O6" s="25">
        <v>65.349999999999994</v>
      </c>
      <c r="P6" s="26">
        <v>4</v>
      </c>
      <c r="Q6" s="27" t="s">
        <v>967</v>
      </c>
    </row>
    <row r="7" spans="1:17" s="16" customFormat="1" ht="21.75" customHeight="1">
      <c r="A7" s="22" t="s">
        <v>182</v>
      </c>
      <c r="B7" s="22" t="s">
        <v>183</v>
      </c>
      <c r="C7" s="22" t="s">
        <v>184</v>
      </c>
      <c r="D7" s="22" t="s">
        <v>13</v>
      </c>
      <c r="E7" s="22" t="s">
        <v>14</v>
      </c>
      <c r="F7" s="22" t="s">
        <v>15</v>
      </c>
      <c r="G7" s="22" t="s">
        <v>16</v>
      </c>
      <c r="H7" s="22" t="s">
        <v>168</v>
      </c>
      <c r="I7" s="22" t="s">
        <v>38</v>
      </c>
      <c r="J7" s="23" t="s">
        <v>185</v>
      </c>
      <c r="K7" s="24">
        <v>64.599999999999994</v>
      </c>
      <c r="L7" s="24">
        <v>63.1</v>
      </c>
      <c r="M7" s="25">
        <v>63.849999999999994</v>
      </c>
      <c r="N7" s="25"/>
      <c r="O7" s="25">
        <v>63.849999999999994</v>
      </c>
      <c r="P7" s="26">
        <v>5</v>
      </c>
      <c r="Q7" s="27" t="s">
        <v>967</v>
      </c>
    </row>
    <row r="8" spans="1:17" s="16" customFormat="1" ht="21.75" customHeight="1">
      <c r="A8" s="22" t="s">
        <v>115</v>
      </c>
      <c r="B8" s="22" t="s">
        <v>116</v>
      </c>
      <c r="C8" s="22" t="s">
        <v>117</v>
      </c>
      <c r="D8" s="22" t="s">
        <v>13</v>
      </c>
      <c r="E8" s="22" t="s">
        <v>14</v>
      </c>
      <c r="F8" s="22" t="s">
        <v>15</v>
      </c>
      <c r="G8" s="22" t="s">
        <v>16</v>
      </c>
      <c r="H8" s="22" t="s">
        <v>17</v>
      </c>
      <c r="I8" s="22" t="s">
        <v>118</v>
      </c>
      <c r="J8" s="23" t="s">
        <v>119</v>
      </c>
      <c r="K8" s="24">
        <v>65.3</v>
      </c>
      <c r="L8" s="24">
        <v>61.7</v>
      </c>
      <c r="M8" s="25">
        <v>63.5</v>
      </c>
      <c r="N8" s="25"/>
      <c r="O8" s="25">
        <v>63.5</v>
      </c>
      <c r="P8" s="26">
        <v>6</v>
      </c>
      <c r="Q8" s="27" t="s">
        <v>967</v>
      </c>
    </row>
    <row r="9" spans="1:17" s="16" customFormat="1" ht="21.75" customHeight="1">
      <c r="A9" s="22" t="s">
        <v>194</v>
      </c>
      <c r="B9" s="22" t="s">
        <v>195</v>
      </c>
      <c r="C9" s="22" t="s">
        <v>196</v>
      </c>
      <c r="D9" s="22" t="s">
        <v>13</v>
      </c>
      <c r="E9" s="22" t="s">
        <v>14</v>
      </c>
      <c r="F9" s="22" t="s">
        <v>15</v>
      </c>
      <c r="G9" s="22" t="s">
        <v>16</v>
      </c>
      <c r="H9" s="22" t="s">
        <v>168</v>
      </c>
      <c r="I9" s="22" t="s">
        <v>53</v>
      </c>
      <c r="J9" s="23" t="s">
        <v>197</v>
      </c>
      <c r="K9" s="24">
        <v>64.900000000000006</v>
      </c>
      <c r="L9" s="24">
        <v>62</v>
      </c>
      <c r="M9" s="25">
        <v>63.45</v>
      </c>
      <c r="N9" s="25"/>
      <c r="O9" s="25">
        <v>63.45</v>
      </c>
      <c r="P9" s="26">
        <v>7</v>
      </c>
      <c r="Q9" s="27" t="s">
        <v>967</v>
      </c>
    </row>
    <row r="10" spans="1:17" s="16" customFormat="1" ht="21.75" customHeight="1">
      <c r="A10" s="22" t="s">
        <v>85</v>
      </c>
      <c r="B10" s="22" t="s">
        <v>86</v>
      </c>
      <c r="C10" s="22" t="s">
        <v>87</v>
      </c>
      <c r="D10" s="22" t="s">
        <v>13</v>
      </c>
      <c r="E10" s="22" t="s">
        <v>14</v>
      </c>
      <c r="F10" s="22" t="s">
        <v>15</v>
      </c>
      <c r="G10" s="22" t="s">
        <v>16</v>
      </c>
      <c r="H10" s="22" t="s">
        <v>17</v>
      </c>
      <c r="I10" s="22" t="s">
        <v>88</v>
      </c>
      <c r="J10" s="23" t="s">
        <v>89</v>
      </c>
      <c r="K10" s="24">
        <v>66.7</v>
      </c>
      <c r="L10" s="24">
        <v>58</v>
      </c>
      <c r="M10" s="25">
        <v>62.35</v>
      </c>
      <c r="N10" s="25"/>
      <c r="O10" s="25">
        <v>62.35</v>
      </c>
      <c r="P10" s="26">
        <v>8</v>
      </c>
      <c r="Q10" s="27" t="s">
        <v>967</v>
      </c>
    </row>
    <row r="11" spans="1:17" s="16" customFormat="1" ht="21.75" customHeight="1">
      <c r="A11" s="22" t="s">
        <v>40</v>
      </c>
      <c r="B11" s="22" t="s">
        <v>41</v>
      </c>
      <c r="C11" s="22" t="s">
        <v>42</v>
      </c>
      <c r="D11" s="22" t="s">
        <v>13</v>
      </c>
      <c r="E11" s="22" t="s">
        <v>14</v>
      </c>
      <c r="F11" s="22" t="s">
        <v>15</v>
      </c>
      <c r="G11" s="22" t="s">
        <v>16</v>
      </c>
      <c r="H11" s="22" t="s">
        <v>17</v>
      </c>
      <c r="I11" s="22" t="s">
        <v>43</v>
      </c>
      <c r="J11" s="23" t="s">
        <v>44</v>
      </c>
      <c r="K11" s="24">
        <v>57.5</v>
      </c>
      <c r="L11" s="24">
        <v>64.400000000000006</v>
      </c>
      <c r="M11" s="25">
        <v>60.95</v>
      </c>
      <c r="N11" s="25"/>
      <c r="O11" s="25">
        <v>60.95</v>
      </c>
      <c r="P11" s="26">
        <v>9</v>
      </c>
      <c r="Q11" s="27" t="s">
        <v>967</v>
      </c>
    </row>
    <row r="12" spans="1:17" s="16" customFormat="1" ht="21.75" customHeight="1">
      <c r="A12" s="22" t="s">
        <v>210</v>
      </c>
      <c r="B12" s="22" t="s">
        <v>211</v>
      </c>
      <c r="C12" s="22" t="s">
        <v>212</v>
      </c>
      <c r="D12" s="22" t="s">
        <v>13</v>
      </c>
      <c r="E12" s="22" t="s">
        <v>14</v>
      </c>
      <c r="F12" s="22" t="s">
        <v>15</v>
      </c>
      <c r="G12" s="22" t="s">
        <v>16</v>
      </c>
      <c r="H12" s="22" t="s">
        <v>168</v>
      </c>
      <c r="I12" s="22" t="s">
        <v>73</v>
      </c>
      <c r="J12" s="23" t="s">
        <v>213</v>
      </c>
      <c r="K12" s="24">
        <v>60.3</v>
      </c>
      <c r="L12" s="24">
        <v>61.6</v>
      </c>
      <c r="M12" s="25">
        <v>60.95</v>
      </c>
      <c r="N12" s="25"/>
      <c r="O12" s="25">
        <v>60.95</v>
      </c>
      <c r="P12" s="26">
        <v>9</v>
      </c>
      <c r="Q12" s="27" t="s">
        <v>967</v>
      </c>
    </row>
    <row r="13" spans="1:17" s="16" customFormat="1" ht="21.75" customHeight="1">
      <c r="A13" s="28" t="s">
        <v>390</v>
      </c>
      <c r="B13" s="28" t="s">
        <v>391</v>
      </c>
      <c r="C13" s="28" t="s">
        <v>392</v>
      </c>
      <c r="D13" s="28" t="s">
        <v>240</v>
      </c>
      <c r="E13" s="28" t="s">
        <v>14</v>
      </c>
      <c r="F13" s="28" t="s">
        <v>241</v>
      </c>
      <c r="G13" s="28" t="s">
        <v>16</v>
      </c>
      <c r="H13" s="28" t="s">
        <v>292</v>
      </c>
      <c r="I13" s="28" t="s">
        <v>143</v>
      </c>
      <c r="J13" s="29" t="s">
        <v>393</v>
      </c>
      <c r="K13" s="24">
        <v>60.3</v>
      </c>
      <c r="L13" s="24">
        <v>64.7</v>
      </c>
      <c r="M13" s="25">
        <v>62.5</v>
      </c>
      <c r="N13" s="30">
        <v>5</v>
      </c>
      <c r="O13" s="25">
        <v>67.5</v>
      </c>
      <c r="P13" s="26">
        <v>1</v>
      </c>
      <c r="Q13" s="27" t="s">
        <v>967</v>
      </c>
    </row>
    <row r="14" spans="1:17" s="16" customFormat="1" ht="21.75" customHeight="1">
      <c r="A14" s="22" t="s">
        <v>334</v>
      </c>
      <c r="B14" s="22" t="s">
        <v>335</v>
      </c>
      <c r="C14" s="22" t="s">
        <v>336</v>
      </c>
      <c r="D14" s="22" t="s">
        <v>240</v>
      </c>
      <c r="E14" s="22" t="s">
        <v>14</v>
      </c>
      <c r="F14" s="22" t="s">
        <v>241</v>
      </c>
      <c r="G14" s="22" t="s">
        <v>16</v>
      </c>
      <c r="H14" s="22" t="s">
        <v>292</v>
      </c>
      <c r="I14" s="22" t="s">
        <v>73</v>
      </c>
      <c r="J14" s="23" t="s">
        <v>337</v>
      </c>
      <c r="K14" s="24">
        <v>64</v>
      </c>
      <c r="L14" s="24">
        <v>69.900000000000006</v>
      </c>
      <c r="M14" s="25">
        <v>66.95</v>
      </c>
      <c r="N14" s="25"/>
      <c r="O14" s="25">
        <v>66.95</v>
      </c>
      <c r="P14" s="26">
        <v>2</v>
      </c>
      <c r="Q14" s="27" t="s">
        <v>967</v>
      </c>
    </row>
    <row r="15" spans="1:17" s="16" customFormat="1" ht="21.75" customHeight="1">
      <c r="A15" s="22" t="s">
        <v>294</v>
      </c>
      <c r="B15" s="22" t="s">
        <v>295</v>
      </c>
      <c r="C15" s="22" t="s">
        <v>296</v>
      </c>
      <c r="D15" s="22" t="s">
        <v>240</v>
      </c>
      <c r="E15" s="22" t="s">
        <v>14</v>
      </c>
      <c r="F15" s="22" t="s">
        <v>241</v>
      </c>
      <c r="G15" s="22" t="s">
        <v>16</v>
      </c>
      <c r="H15" s="22" t="s">
        <v>292</v>
      </c>
      <c r="I15" s="22" t="s">
        <v>23</v>
      </c>
      <c r="J15" s="23" t="s">
        <v>297</v>
      </c>
      <c r="K15" s="24">
        <v>66.8</v>
      </c>
      <c r="L15" s="24">
        <v>65.099999999999994</v>
      </c>
      <c r="M15" s="25">
        <v>65.949999999999989</v>
      </c>
      <c r="N15" s="25"/>
      <c r="O15" s="25">
        <v>65.949999999999989</v>
      </c>
      <c r="P15" s="26">
        <v>3</v>
      </c>
      <c r="Q15" s="27" t="s">
        <v>967</v>
      </c>
    </row>
    <row r="16" spans="1:17" s="16" customFormat="1" ht="21.75" customHeight="1">
      <c r="A16" s="22" t="s">
        <v>916</v>
      </c>
      <c r="B16" s="22" t="s">
        <v>917</v>
      </c>
      <c r="C16" s="22" t="s">
        <v>918</v>
      </c>
      <c r="D16" s="22" t="s">
        <v>240</v>
      </c>
      <c r="E16" s="22" t="s">
        <v>14</v>
      </c>
      <c r="F16" s="22" t="s">
        <v>241</v>
      </c>
      <c r="G16" s="22" t="s">
        <v>16</v>
      </c>
      <c r="H16" s="22" t="s">
        <v>898</v>
      </c>
      <c r="I16" s="22" t="s">
        <v>43</v>
      </c>
      <c r="J16" s="23" t="s">
        <v>919</v>
      </c>
      <c r="K16" s="24">
        <v>67.5</v>
      </c>
      <c r="L16" s="24">
        <v>63.7</v>
      </c>
      <c r="M16" s="25">
        <v>65.599999999999994</v>
      </c>
      <c r="N16" s="25"/>
      <c r="O16" s="25">
        <v>65.599999999999994</v>
      </c>
      <c r="P16" s="26">
        <v>4</v>
      </c>
      <c r="Q16" s="27" t="s">
        <v>967</v>
      </c>
    </row>
    <row r="17" spans="1:18" s="16" customFormat="1" ht="21.75" customHeight="1">
      <c r="A17" s="22" t="s">
        <v>394</v>
      </c>
      <c r="B17" s="22" t="s">
        <v>395</v>
      </c>
      <c r="C17" s="22" t="s">
        <v>396</v>
      </c>
      <c r="D17" s="22" t="s">
        <v>240</v>
      </c>
      <c r="E17" s="22" t="s">
        <v>14</v>
      </c>
      <c r="F17" s="22" t="s">
        <v>241</v>
      </c>
      <c r="G17" s="22" t="s">
        <v>16</v>
      </c>
      <c r="H17" s="22" t="s">
        <v>292</v>
      </c>
      <c r="I17" s="22" t="s">
        <v>148</v>
      </c>
      <c r="J17" s="23" t="s">
        <v>397</v>
      </c>
      <c r="K17" s="24">
        <v>69.7</v>
      </c>
      <c r="L17" s="24">
        <v>60.5</v>
      </c>
      <c r="M17" s="25">
        <v>65.099999999999994</v>
      </c>
      <c r="N17" s="25"/>
      <c r="O17" s="25">
        <v>65.099999999999994</v>
      </c>
      <c r="P17" s="26">
        <v>5</v>
      </c>
      <c r="Q17" s="27" t="s">
        <v>967</v>
      </c>
    </row>
    <row r="18" spans="1:18" s="16" customFormat="1" ht="21.75" customHeight="1">
      <c r="A18" s="22" t="s">
        <v>406</v>
      </c>
      <c r="B18" s="22" t="s">
        <v>407</v>
      </c>
      <c r="C18" s="22" t="s">
        <v>408</v>
      </c>
      <c r="D18" s="22" t="s">
        <v>240</v>
      </c>
      <c r="E18" s="22" t="s">
        <v>14</v>
      </c>
      <c r="F18" s="22" t="s">
        <v>241</v>
      </c>
      <c r="G18" s="22" t="s">
        <v>16</v>
      </c>
      <c r="H18" s="22" t="s">
        <v>292</v>
      </c>
      <c r="I18" s="22" t="s">
        <v>163</v>
      </c>
      <c r="J18" s="23" t="s">
        <v>409</v>
      </c>
      <c r="K18" s="24">
        <v>70.7</v>
      </c>
      <c r="L18" s="24">
        <v>58.6</v>
      </c>
      <c r="M18" s="25">
        <v>64.650000000000006</v>
      </c>
      <c r="N18" s="25"/>
      <c r="O18" s="25">
        <v>64.650000000000006</v>
      </c>
      <c r="P18" s="26">
        <v>6</v>
      </c>
      <c r="Q18" s="27" t="s">
        <v>967</v>
      </c>
    </row>
    <row r="19" spans="1:18" s="16" customFormat="1" ht="21.75" customHeight="1">
      <c r="A19" s="22" t="s">
        <v>456</v>
      </c>
      <c r="B19" s="22" t="s">
        <v>457</v>
      </c>
      <c r="C19" s="22" t="s">
        <v>458</v>
      </c>
      <c r="D19" s="22" t="s">
        <v>413</v>
      </c>
      <c r="E19" s="22" t="s">
        <v>14</v>
      </c>
      <c r="F19" s="22" t="s">
        <v>414</v>
      </c>
      <c r="G19" s="22" t="s">
        <v>16</v>
      </c>
      <c r="H19" s="22" t="s">
        <v>415</v>
      </c>
      <c r="I19" s="22" t="s">
        <v>73</v>
      </c>
      <c r="J19" s="23" t="s">
        <v>459</v>
      </c>
      <c r="K19" s="24">
        <v>67.8</v>
      </c>
      <c r="L19" s="24">
        <v>73.400000000000006</v>
      </c>
      <c r="M19" s="25">
        <v>70.599999999999994</v>
      </c>
      <c r="N19" s="25"/>
      <c r="O19" s="25">
        <v>70.599999999999994</v>
      </c>
      <c r="P19" s="26">
        <v>1</v>
      </c>
      <c r="Q19" s="27" t="s">
        <v>967</v>
      </c>
    </row>
    <row r="20" spans="1:18" s="16" customFormat="1" ht="21.75" customHeight="1">
      <c r="A20" s="22" t="s">
        <v>698</v>
      </c>
      <c r="B20" s="22" t="s">
        <v>699</v>
      </c>
      <c r="C20" s="22" t="s">
        <v>700</v>
      </c>
      <c r="D20" s="22" t="s">
        <v>413</v>
      </c>
      <c r="E20" s="22" t="s">
        <v>14</v>
      </c>
      <c r="F20" s="22" t="s">
        <v>414</v>
      </c>
      <c r="G20" s="22" t="s">
        <v>16</v>
      </c>
      <c r="H20" s="22" t="s">
        <v>656</v>
      </c>
      <c r="I20" s="22" t="s">
        <v>73</v>
      </c>
      <c r="J20" s="23" t="s">
        <v>701</v>
      </c>
      <c r="K20" s="24">
        <v>79.3</v>
      </c>
      <c r="L20" s="24">
        <v>58.8</v>
      </c>
      <c r="M20" s="25">
        <v>69.05</v>
      </c>
      <c r="N20" s="25"/>
      <c r="O20" s="25">
        <v>69.05</v>
      </c>
      <c r="P20" s="26">
        <v>2</v>
      </c>
      <c r="Q20" s="27" t="s">
        <v>967</v>
      </c>
    </row>
    <row r="21" spans="1:18" s="16" customFormat="1" ht="21.75" customHeight="1">
      <c r="A21" s="22" t="s">
        <v>621</v>
      </c>
      <c r="B21" s="22" t="s">
        <v>622</v>
      </c>
      <c r="C21" s="22" t="s">
        <v>623</v>
      </c>
      <c r="D21" s="22" t="s">
        <v>413</v>
      </c>
      <c r="E21" s="22" t="s">
        <v>14</v>
      </c>
      <c r="F21" s="22" t="s">
        <v>414</v>
      </c>
      <c r="G21" s="22" t="s">
        <v>16</v>
      </c>
      <c r="H21" s="22" t="s">
        <v>535</v>
      </c>
      <c r="I21" s="22" t="s">
        <v>128</v>
      </c>
      <c r="J21" s="23" t="s">
        <v>624</v>
      </c>
      <c r="K21" s="24">
        <v>76.8</v>
      </c>
      <c r="L21" s="24">
        <v>60.6</v>
      </c>
      <c r="M21" s="25">
        <v>68.7</v>
      </c>
      <c r="N21" s="25"/>
      <c r="O21" s="25">
        <v>68.7</v>
      </c>
      <c r="P21" s="26">
        <v>3</v>
      </c>
      <c r="Q21" s="27" t="s">
        <v>967</v>
      </c>
    </row>
    <row r="22" spans="1:18" s="16" customFormat="1" ht="21.75" customHeight="1">
      <c r="A22" s="22" t="s">
        <v>528</v>
      </c>
      <c r="B22" s="22" t="s">
        <v>529</v>
      </c>
      <c r="C22" s="22" t="s">
        <v>530</v>
      </c>
      <c r="D22" s="22" t="s">
        <v>413</v>
      </c>
      <c r="E22" s="22" t="s">
        <v>14</v>
      </c>
      <c r="F22" s="22" t="s">
        <v>414</v>
      </c>
      <c r="G22" s="22" t="s">
        <v>16</v>
      </c>
      <c r="H22" s="22" t="s">
        <v>415</v>
      </c>
      <c r="I22" s="22" t="s">
        <v>163</v>
      </c>
      <c r="J22" s="23" t="s">
        <v>531</v>
      </c>
      <c r="K22" s="24">
        <v>76.8</v>
      </c>
      <c r="L22" s="24">
        <v>60.3</v>
      </c>
      <c r="M22" s="25">
        <v>68.55</v>
      </c>
      <c r="N22" s="25"/>
      <c r="O22" s="25">
        <v>68.55</v>
      </c>
      <c r="P22" s="26">
        <v>4</v>
      </c>
      <c r="Q22" s="27" t="s">
        <v>967</v>
      </c>
    </row>
    <row r="23" spans="1:18" s="16" customFormat="1" ht="21.75" customHeight="1">
      <c r="A23" s="22" t="s">
        <v>722</v>
      </c>
      <c r="B23" s="22" t="s">
        <v>723</v>
      </c>
      <c r="C23" s="22" t="s">
        <v>724</v>
      </c>
      <c r="D23" s="22" t="s">
        <v>413</v>
      </c>
      <c r="E23" s="22" t="s">
        <v>14</v>
      </c>
      <c r="F23" s="22" t="s">
        <v>414</v>
      </c>
      <c r="G23" s="22" t="s">
        <v>16</v>
      </c>
      <c r="H23" s="22" t="s">
        <v>656</v>
      </c>
      <c r="I23" s="22" t="s">
        <v>103</v>
      </c>
      <c r="J23" s="23" t="s">
        <v>725</v>
      </c>
      <c r="K23" s="24">
        <v>72.900000000000006</v>
      </c>
      <c r="L23" s="24">
        <v>64.2</v>
      </c>
      <c r="M23" s="25">
        <v>68.550000000000011</v>
      </c>
      <c r="N23" s="25"/>
      <c r="O23" s="25">
        <v>68.550000000000011</v>
      </c>
      <c r="P23" s="26">
        <v>4</v>
      </c>
      <c r="Q23" s="27" t="s">
        <v>967</v>
      </c>
    </row>
    <row r="24" spans="1:18" s="16" customFormat="1" ht="21.75" customHeight="1">
      <c r="A24" s="22" t="s">
        <v>601</v>
      </c>
      <c r="B24" s="22" t="s">
        <v>602</v>
      </c>
      <c r="C24" s="22" t="s">
        <v>603</v>
      </c>
      <c r="D24" s="22" t="s">
        <v>413</v>
      </c>
      <c r="E24" s="22" t="s">
        <v>14</v>
      </c>
      <c r="F24" s="22" t="s">
        <v>414</v>
      </c>
      <c r="G24" s="22" t="s">
        <v>16</v>
      </c>
      <c r="H24" s="22" t="s">
        <v>535</v>
      </c>
      <c r="I24" s="22" t="s">
        <v>103</v>
      </c>
      <c r="J24" s="23" t="s">
        <v>604</v>
      </c>
      <c r="K24" s="24">
        <v>71.400000000000006</v>
      </c>
      <c r="L24" s="24">
        <v>64.8</v>
      </c>
      <c r="M24" s="25">
        <v>68.099999999999994</v>
      </c>
      <c r="N24" s="25"/>
      <c r="O24" s="25">
        <v>68.099999999999994</v>
      </c>
      <c r="P24" s="26">
        <v>6</v>
      </c>
      <c r="Q24" s="27" t="s">
        <v>967</v>
      </c>
    </row>
    <row r="25" spans="1:18" s="16" customFormat="1" ht="21.75" customHeight="1">
      <c r="A25" s="32" t="s">
        <v>285</v>
      </c>
      <c r="B25" s="32" t="s">
        <v>286</v>
      </c>
      <c r="C25" s="32" t="s">
        <v>287</v>
      </c>
      <c r="D25" s="32" t="s">
        <v>254</v>
      </c>
      <c r="E25" s="32" t="s">
        <v>14</v>
      </c>
      <c r="F25" s="32" t="s">
        <v>255</v>
      </c>
      <c r="G25" s="32" t="s">
        <v>16</v>
      </c>
      <c r="H25" s="32" t="s">
        <v>168</v>
      </c>
      <c r="I25" s="32" t="s">
        <v>163</v>
      </c>
      <c r="J25" s="33" t="s">
        <v>288</v>
      </c>
      <c r="K25" s="24">
        <v>74.900000000000006</v>
      </c>
      <c r="L25" s="24">
        <v>56.8</v>
      </c>
      <c r="M25" s="34">
        <v>65.849999999999994</v>
      </c>
      <c r="N25" s="34"/>
      <c r="O25" s="34">
        <v>65.849999999999994</v>
      </c>
      <c r="P25" s="35">
        <v>1</v>
      </c>
      <c r="Q25" s="36" t="s">
        <v>967</v>
      </c>
      <c r="R25" s="37"/>
    </row>
    <row r="26" spans="1:18" s="16" customFormat="1" ht="21.75" customHeight="1">
      <c r="A26" s="32" t="s">
        <v>273</v>
      </c>
      <c r="B26" s="32" t="s">
        <v>274</v>
      </c>
      <c r="C26" s="32" t="s">
        <v>275</v>
      </c>
      <c r="D26" s="32" t="s">
        <v>254</v>
      </c>
      <c r="E26" s="32" t="s">
        <v>14</v>
      </c>
      <c r="F26" s="32" t="s">
        <v>255</v>
      </c>
      <c r="G26" s="32" t="s">
        <v>16</v>
      </c>
      <c r="H26" s="32" t="s">
        <v>168</v>
      </c>
      <c r="I26" s="32" t="s">
        <v>148</v>
      </c>
      <c r="J26" s="33" t="s">
        <v>276</v>
      </c>
      <c r="K26" s="24">
        <v>60.4</v>
      </c>
      <c r="L26" s="24">
        <v>67.099999999999994</v>
      </c>
      <c r="M26" s="34">
        <v>63.75</v>
      </c>
      <c r="N26" s="34"/>
      <c r="O26" s="34">
        <v>63.75</v>
      </c>
      <c r="P26" s="35">
        <v>2</v>
      </c>
      <c r="Q26" s="36" t="s">
        <v>967</v>
      </c>
      <c r="R26" s="37"/>
    </row>
    <row r="27" spans="1:18" s="16" customFormat="1" ht="21.75" customHeight="1">
      <c r="A27" s="32" t="s">
        <v>891</v>
      </c>
      <c r="B27" s="32" t="s">
        <v>892</v>
      </c>
      <c r="C27" s="32" t="s">
        <v>893</v>
      </c>
      <c r="D27" s="32" t="s">
        <v>254</v>
      </c>
      <c r="E27" s="32" t="s">
        <v>14</v>
      </c>
      <c r="F27" s="32" t="s">
        <v>255</v>
      </c>
      <c r="G27" s="32" t="s">
        <v>16</v>
      </c>
      <c r="H27" s="32" t="s">
        <v>777</v>
      </c>
      <c r="I27" s="32" t="s">
        <v>163</v>
      </c>
      <c r="J27" s="33" t="s">
        <v>894</v>
      </c>
      <c r="K27" s="24">
        <v>66.099999999999994</v>
      </c>
      <c r="L27" s="24">
        <v>60.2</v>
      </c>
      <c r="M27" s="34">
        <v>63.15</v>
      </c>
      <c r="N27" s="34"/>
      <c r="O27" s="34">
        <v>63.15</v>
      </c>
      <c r="P27" s="35">
        <v>3</v>
      </c>
      <c r="Q27" s="36" t="s">
        <v>967</v>
      </c>
      <c r="R27" s="37"/>
    </row>
  </sheetData>
  <mergeCells count="1">
    <mergeCell ref="A1:Q1"/>
  </mergeCells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考场分配结果驻马店</vt:lpstr>
      <vt:lpstr>面试成绩表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2019-07-01T01:56:15Z</dcterms:created>
  <dcterms:modified xsi:type="dcterms:W3CDTF">2019-07-07T09:20:32Z</dcterms:modified>
</cp:coreProperties>
</file>