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Sheet1!#REF!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<sst xmlns="http://schemas.openxmlformats.org/spreadsheetml/2006/main" count="160" uniqueCount="90">
  <si>
    <t>洛宁县消防大队总成绩登记表</t>
  </si>
  <si>
    <t>序号</t>
  </si>
  <si>
    <t>准考证号</t>
  </si>
  <si>
    <t>姓名</t>
  </si>
  <si>
    <t>性别</t>
  </si>
  <si>
    <t>报名岗位</t>
  </si>
  <si>
    <t>面试成绩</t>
  </si>
  <si>
    <t>中长跑成绩</t>
  </si>
  <si>
    <t>10×4成绩</t>
  </si>
  <si>
    <t>俯卧撑成绩</t>
  </si>
  <si>
    <t>体能测试成绩</t>
  </si>
  <si>
    <t>加分</t>
  </si>
  <si>
    <t>总成绩</t>
  </si>
  <si>
    <t>备注</t>
  </si>
  <si>
    <t>19701070921</t>
  </si>
  <si>
    <t>郭沛斌</t>
  </si>
  <si>
    <t>男</t>
  </si>
  <si>
    <t>07</t>
  </si>
  <si>
    <t>19701070913</t>
  </si>
  <si>
    <t>李鹏飞</t>
  </si>
  <si>
    <t>19701070820</t>
  </si>
  <si>
    <t>李亚龙</t>
  </si>
  <si>
    <t>19701070817</t>
  </si>
  <si>
    <t>张祥</t>
  </si>
  <si>
    <t>19701070816</t>
  </si>
  <si>
    <t>金浩楠</t>
  </si>
  <si>
    <t>19701070908</t>
  </si>
  <si>
    <t>段英杰</t>
  </si>
  <si>
    <t>19701070903</t>
  </si>
  <si>
    <t>孙斌宾</t>
  </si>
  <si>
    <t>19701070907</t>
  </si>
  <si>
    <t>贺新鹏</t>
  </si>
  <si>
    <t>19701070905</t>
  </si>
  <si>
    <t>王鑫鑫</t>
  </si>
  <si>
    <t>19701070826</t>
  </si>
  <si>
    <t>王腾飞</t>
  </si>
  <si>
    <t>19701070819</t>
  </si>
  <si>
    <t>徐一帆</t>
  </si>
  <si>
    <t>19701070917</t>
  </si>
  <si>
    <t>赵国政</t>
  </si>
  <si>
    <t>19701070915</t>
  </si>
  <si>
    <t>杜开心</t>
  </si>
  <si>
    <t>19701070922</t>
  </si>
  <si>
    <t>张燕朋</t>
  </si>
  <si>
    <t>19701070923</t>
  </si>
  <si>
    <t>张志芬</t>
  </si>
  <si>
    <t>19701070920</t>
  </si>
  <si>
    <t>石新峰</t>
  </si>
  <si>
    <t>19701070822</t>
  </si>
  <si>
    <t>任江昆</t>
  </si>
  <si>
    <t>19701070914</t>
  </si>
  <si>
    <t>卫欢乐</t>
  </si>
  <si>
    <t>19701070912</t>
  </si>
  <si>
    <t>高金博</t>
  </si>
  <si>
    <t>19701070829</t>
  </si>
  <si>
    <t>李浩</t>
  </si>
  <si>
    <t>19701070916</t>
  </si>
  <si>
    <t>张杰</t>
  </si>
  <si>
    <t>19701070818</t>
  </si>
  <si>
    <t>杨龙飞</t>
  </si>
  <si>
    <t>19701070910</t>
  </si>
  <si>
    <t>茹利鹏</t>
  </si>
  <si>
    <t>19701070827</t>
  </si>
  <si>
    <t>何丁丁</t>
  </si>
  <si>
    <t>19701070918</t>
  </si>
  <si>
    <t>贺亚东</t>
  </si>
  <si>
    <t>19701070828</t>
  </si>
  <si>
    <t>董毅飞</t>
  </si>
  <si>
    <t>19701070902</t>
  </si>
  <si>
    <t>范宏洛</t>
  </si>
  <si>
    <t>19701070830</t>
  </si>
  <si>
    <t>赵浩浩</t>
  </si>
  <si>
    <t>19701070901</t>
  </si>
  <si>
    <t>张笑天</t>
  </si>
  <si>
    <t>19701070823</t>
  </si>
  <si>
    <t>孟科科</t>
  </si>
  <si>
    <t>体能缺考</t>
  </si>
  <si>
    <t>19701070825</t>
  </si>
  <si>
    <t>黄乐乐</t>
  </si>
  <si>
    <t>19701080927</t>
  </si>
  <si>
    <t>邢永正</t>
  </si>
  <si>
    <t>08</t>
  </si>
  <si>
    <t>19701080925</t>
  </si>
  <si>
    <t>魏玉辉</t>
  </si>
  <si>
    <t>19701080924</t>
  </si>
  <si>
    <t>王乐乐</t>
  </si>
  <si>
    <t>19701080928</t>
  </si>
  <si>
    <t>胥永波</t>
  </si>
  <si>
    <t>19701080926</t>
  </si>
  <si>
    <t>杨铁拴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</si>
</sst>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5">
    <font>
      <sz val="11"/>
      <color theme="1"/>
      <name val="宋体"/>
      <charset val="134"/>
      <scheme val="minor"/>
    </font>
    <font>
      <sz val="24"/>
      <color indexed="8"/>
      <name val="方正小标宋_GBK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>
      <alignment vertical="center"/>
    </xf>
    <xf numFmtId="176" fontId="0" fillId="0" borderId="1" xfId="0" applyNumberFormat="1" applyBorder="1">
      <alignment vertical="center"/>
    </xf>
    <xf numFmtId="0" fontId="4" fillId="0" borderId="1" xfId="0" applyNumberFormat="1" applyFont="1" applyFill="1" applyBorder="1" applyAlignment="1" quotePrefix="1">
      <alignment horizontal="center" vertical="center"/>
    </xf>
    <xf numFmtId="0" fontId="0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tabSelected="1" workbookViewId="0">
      <selection activeCell="N12" sqref="N12"/>
    </sheetView>
  </sheetViews>
  <sheetFormatPr defaultColWidth="9" defaultRowHeight="13.5"/>
  <cols>
    <col min="1" max="1" width="5.25" customWidth="1"/>
    <col min="2" max="2" width="14.125" customWidth="1"/>
    <col min="10" max="10" width="11.375" customWidth="1"/>
    <col min="12" max="12" width="13.125" customWidth="1"/>
    <col min="13" max="13" width="10.125" customWidth="1"/>
    <col min="14" max="14" width="25" customWidth="1"/>
    <col min="17" max="17" width="14.375" customWidth="1"/>
    <col min="18" max="18" width="23.75" customWidth="1"/>
  </cols>
  <sheetData>
    <row r="1" ht="46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8" customHeight="1" spans="1:13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14" t="s">
        <v>13</v>
      </c>
    </row>
    <row r="3" ht="25" customHeight="1" spans="1:13">
      <c r="A3" s="6">
        <v>1</v>
      </c>
      <c r="B3" s="17" t="s">
        <v>14</v>
      </c>
      <c r="C3" s="8" t="s">
        <v>15</v>
      </c>
      <c r="D3" s="8" t="s">
        <v>16</v>
      </c>
      <c r="E3" s="9" t="s">
        <v>17</v>
      </c>
      <c r="F3" s="10">
        <v>76.8</v>
      </c>
      <c r="G3" s="10">
        <v>85</v>
      </c>
      <c r="H3" s="10">
        <v>70</v>
      </c>
      <c r="I3" s="10">
        <v>100</v>
      </c>
      <c r="J3" s="10">
        <f t="shared" ref="J3:J33" si="0">G3*0.4+H3*0.4+I3*0.2</f>
        <v>82</v>
      </c>
      <c r="K3" s="10"/>
      <c r="L3" s="10">
        <f t="shared" ref="L3:L33" si="1">F3*0.4+J3*0.6+K3</f>
        <v>79.92</v>
      </c>
      <c r="M3" s="15"/>
    </row>
    <row r="4" ht="25" customHeight="1" spans="1:13">
      <c r="A4" s="6">
        <v>2</v>
      </c>
      <c r="B4" s="17" t="s">
        <v>18</v>
      </c>
      <c r="C4" s="8" t="s">
        <v>19</v>
      </c>
      <c r="D4" s="8" t="s">
        <v>16</v>
      </c>
      <c r="E4" s="9" t="s">
        <v>17</v>
      </c>
      <c r="F4" s="10">
        <v>75</v>
      </c>
      <c r="G4" s="10">
        <v>65</v>
      </c>
      <c r="H4" s="10">
        <v>65</v>
      </c>
      <c r="I4" s="10">
        <v>100</v>
      </c>
      <c r="J4" s="10">
        <f t="shared" si="0"/>
        <v>72</v>
      </c>
      <c r="K4" s="10">
        <v>5</v>
      </c>
      <c r="L4" s="10">
        <f t="shared" si="1"/>
        <v>78.2</v>
      </c>
      <c r="M4" s="15"/>
    </row>
    <row r="5" ht="25" customHeight="1" spans="1:13">
      <c r="A5" s="6">
        <v>3</v>
      </c>
      <c r="B5" s="17" t="s">
        <v>20</v>
      </c>
      <c r="C5" s="8" t="s">
        <v>21</v>
      </c>
      <c r="D5" s="8" t="s">
        <v>16</v>
      </c>
      <c r="E5" s="9" t="s">
        <v>17</v>
      </c>
      <c r="F5" s="10">
        <v>78</v>
      </c>
      <c r="G5" s="10">
        <v>75</v>
      </c>
      <c r="H5" s="10">
        <v>65</v>
      </c>
      <c r="I5" s="10">
        <v>100</v>
      </c>
      <c r="J5" s="10">
        <f t="shared" si="0"/>
        <v>76</v>
      </c>
      <c r="K5" s="10"/>
      <c r="L5" s="10">
        <f t="shared" si="1"/>
        <v>76.8</v>
      </c>
      <c r="M5" s="15"/>
    </row>
    <row r="6" ht="25" customHeight="1" spans="1:13">
      <c r="A6" s="6">
        <v>4</v>
      </c>
      <c r="B6" s="17" t="s">
        <v>22</v>
      </c>
      <c r="C6" s="8" t="s">
        <v>23</v>
      </c>
      <c r="D6" s="8" t="s">
        <v>16</v>
      </c>
      <c r="E6" s="9" t="s">
        <v>17</v>
      </c>
      <c r="F6" s="10">
        <v>66</v>
      </c>
      <c r="G6" s="10">
        <v>65</v>
      </c>
      <c r="H6" s="10">
        <v>80</v>
      </c>
      <c r="I6" s="10">
        <v>100</v>
      </c>
      <c r="J6" s="10">
        <f t="shared" si="0"/>
        <v>78</v>
      </c>
      <c r="K6" s="10"/>
      <c r="L6" s="10">
        <f t="shared" si="1"/>
        <v>73.2</v>
      </c>
      <c r="M6" s="15"/>
    </row>
    <row r="7" ht="25" customHeight="1" spans="1:13">
      <c r="A7" s="6">
        <v>5</v>
      </c>
      <c r="B7" s="17" t="s">
        <v>24</v>
      </c>
      <c r="C7" s="8" t="s">
        <v>25</v>
      </c>
      <c r="D7" s="8" t="s">
        <v>16</v>
      </c>
      <c r="E7" s="9" t="s">
        <v>17</v>
      </c>
      <c r="F7" s="10">
        <v>64.6</v>
      </c>
      <c r="G7" s="10">
        <v>50</v>
      </c>
      <c r="H7" s="10">
        <v>70</v>
      </c>
      <c r="I7" s="10">
        <v>100</v>
      </c>
      <c r="J7" s="10">
        <f t="shared" si="0"/>
        <v>68</v>
      </c>
      <c r="K7" s="10">
        <v>5</v>
      </c>
      <c r="L7" s="10">
        <f t="shared" si="1"/>
        <v>71.64</v>
      </c>
      <c r="M7" s="15"/>
    </row>
    <row r="8" ht="25" customHeight="1" spans="1:13">
      <c r="A8" s="6">
        <v>6</v>
      </c>
      <c r="B8" s="17" t="s">
        <v>26</v>
      </c>
      <c r="C8" s="8" t="s">
        <v>27</v>
      </c>
      <c r="D8" s="8" t="s">
        <v>16</v>
      </c>
      <c r="E8" s="9" t="s">
        <v>17</v>
      </c>
      <c r="F8" s="10">
        <v>72.4</v>
      </c>
      <c r="G8" s="10">
        <v>40</v>
      </c>
      <c r="H8" s="10">
        <v>85</v>
      </c>
      <c r="I8" s="10">
        <v>100</v>
      </c>
      <c r="J8" s="10">
        <f t="shared" si="0"/>
        <v>70</v>
      </c>
      <c r="K8" s="10"/>
      <c r="L8" s="10">
        <f t="shared" si="1"/>
        <v>70.96</v>
      </c>
      <c r="M8" s="15"/>
    </row>
    <row r="9" ht="25" customHeight="1" spans="1:13">
      <c r="A9" s="6">
        <v>7</v>
      </c>
      <c r="B9" s="17" t="s">
        <v>28</v>
      </c>
      <c r="C9" s="8" t="s">
        <v>29</v>
      </c>
      <c r="D9" s="8" t="s">
        <v>16</v>
      </c>
      <c r="E9" s="9" t="s">
        <v>17</v>
      </c>
      <c r="F9" s="10">
        <v>81</v>
      </c>
      <c r="G9" s="10">
        <v>40</v>
      </c>
      <c r="H9" s="10">
        <v>60</v>
      </c>
      <c r="I9" s="10">
        <v>100</v>
      </c>
      <c r="J9" s="10">
        <f t="shared" si="0"/>
        <v>60</v>
      </c>
      <c r="K9" s="10"/>
      <c r="L9" s="10">
        <f t="shared" si="1"/>
        <v>68.4</v>
      </c>
      <c r="M9" s="15"/>
    </row>
    <row r="10" ht="25" customHeight="1" spans="1:13">
      <c r="A10" s="6">
        <v>8</v>
      </c>
      <c r="B10" s="17" t="s">
        <v>30</v>
      </c>
      <c r="C10" s="8" t="s">
        <v>31</v>
      </c>
      <c r="D10" s="8" t="s">
        <v>16</v>
      </c>
      <c r="E10" s="9" t="s">
        <v>17</v>
      </c>
      <c r="F10" s="10">
        <v>72.4</v>
      </c>
      <c r="G10" s="10">
        <v>35</v>
      </c>
      <c r="H10" s="10">
        <v>70</v>
      </c>
      <c r="I10" s="10">
        <v>100</v>
      </c>
      <c r="J10" s="10">
        <f t="shared" si="0"/>
        <v>62</v>
      </c>
      <c r="K10" s="10"/>
      <c r="L10" s="10">
        <f t="shared" si="1"/>
        <v>66.16</v>
      </c>
      <c r="M10" s="15"/>
    </row>
    <row r="11" ht="25" customHeight="1" spans="1:13">
      <c r="A11" s="6">
        <v>9</v>
      </c>
      <c r="B11" s="17" t="s">
        <v>32</v>
      </c>
      <c r="C11" s="8" t="s">
        <v>33</v>
      </c>
      <c r="D11" s="8" t="s">
        <v>16</v>
      </c>
      <c r="E11" s="9" t="s">
        <v>17</v>
      </c>
      <c r="F11" s="10">
        <v>68.6</v>
      </c>
      <c r="G11" s="10">
        <v>50</v>
      </c>
      <c r="H11" s="10">
        <v>60</v>
      </c>
      <c r="I11" s="10">
        <v>100</v>
      </c>
      <c r="J11" s="10">
        <f t="shared" si="0"/>
        <v>64</v>
      </c>
      <c r="K11" s="10"/>
      <c r="L11" s="10">
        <f t="shared" si="1"/>
        <v>65.84</v>
      </c>
      <c r="M11" s="15"/>
    </row>
    <row r="12" ht="25" customHeight="1" spans="1:13">
      <c r="A12" s="6">
        <v>10</v>
      </c>
      <c r="B12" s="17" t="s">
        <v>34</v>
      </c>
      <c r="C12" s="8" t="s">
        <v>35</v>
      </c>
      <c r="D12" s="8" t="s">
        <v>16</v>
      </c>
      <c r="E12" s="9" t="s">
        <v>17</v>
      </c>
      <c r="F12" s="10">
        <v>73.2</v>
      </c>
      <c r="G12" s="10">
        <v>35</v>
      </c>
      <c r="H12" s="10">
        <v>60</v>
      </c>
      <c r="I12" s="10">
        <v>100</v>
      </c>
      <c r="J12" s="10">
        <f t="shared" si="0"/>
        <v>58</v>
      </c>
      <c r="K12" s="10"/>
      <c r="L12" s="10">
        <f t="shared" si="1"/>
        <v>64.08</v>
      </c>
      <c r="M12" s="15"/>
    </row>
    <row r="13" ht="25" customHeight="1" spans="1:13">
      <c r="A13" s="6">
        <v>11</v>
      </c>
      <c r="B13" s="17" t="s">
        <v>36</v>
      </c>
      <c r="C13" s="8" t="s">
        <v>37</v>
      </c>
      <c r="D13" s="8" t="s">
        <v>16</v>
      </c>
      <c r="E13" s="9" t="s">
        <v>17</v>
      </c>
      <c r="F13" s="10">
        <v>77.8</v>
      </c>
      <c r="G13" s="10">
        <v>0</v>
      </c>
      <c r="H13" s="10">
        <v>60</v>
      </c>
      <c r="I13" s="10">
        <v>100</v>
      </c>
      <c r="J13" s="10">
        <f t="shared" si="0"/>
        <v>44</v>
      </c>
      <c r="K13" s="10">
        <v>5</v>
      </c>
      <c r="L13" s="10">
        <f t="shared" si="1"/>
        <v>62.52</v>
      </c>
      <c r="M13" s="15"/>
    </row>
    <row r="14" ht="25" customHeight="1" spans="1:13">
      <c r="A14" s="6">
        <v>12</v>
      </c>
      <c r="B14" s="17" t="s">
        <v>38</v>
      </c>
      <c r="C14" s="8" t="s">
        <v>39</v>
      </c>
      <c r="D14" s="8" t="s">
        <v>16</v>
      </c>
      <c r="E14" s="9" t="s">
        <v>17</v>
      </c>
      <c r="F14" s="10">
        <v>70</v>
      </c>
      <c r="G14" s="10">
        <v>35</v>
      </c>
      <c r="H14" s="10">
        <v>55</v>
      </c>
      <c r="I14" s="10">
        <v>100</v>
      </c>
      <c r="J14" s="10">
        <f t="shared" si="0"/>
        <v>56</v>
      </c>
      <c r="K14" s="10"/>
      <c r="L14" s="10">
        <f t="shared" si="1"/>
        <v>61.6</v>
      </c>
      <c r="M14" s="15"/>
    </row>
    <row r="15" ht="25" customHeight="1" spans="1:13">
      <c r="A15" s="6">
        <v>13</v>
      </c>
      <c r="B15" s="17" t="s">
        <v>40</v>
      </c>
      <c r="C15" s="8" t="s">
        <v>41</v>
      </c>
      <c r="D15" s="8" t="s">
        <v>16</v>
      </c>
      <c r="E15" s="9" t="s">
        <v>17</v>
      </c>
      <c r="F15" s="10">
        <v>68.2</v>
      </c>
      <c r="G15" s="10">
        <v>0</v>
      </c>
      <c r="H15" s="10">
        <v>80</v>
      </c>
      <c r="I15" s="10">
        <v>100</v>
      </c>
      <c r="J15" s="10">
        <f t="shared" si="0"/>
        <v>52</v>
      </c>
      <c r="K15" s="10"/>
      <c r="L15" s="10">
        <f t="shared" si="1"/>
        <v>58.48</v>
      </c>
      <c r="M15" s="15"/>
    </row>
    <row r="16" ht="25" customHeight="1" spans="1:13">
      <c r="A16" s="6">
        <v>14</v>
      </c>
      <c r="B16" s="17" t="s">
        <v>42</v>
      </c>
      <c r="C16" s="8" t="s">
        <v>43</v>
      </c>
      <c r="D16" s="8" t="s">
        <v>16</v>
      </c>
      <c r="E16" s="9" t="s">
        <v>17</v>
      </c>
      <c r="F16" s="10">
        <v>64.4</v>
      </c>
      <c r="G16" s="10">
        <v>40</v>
      </c>
      <c r="H16" s="10">
        <v>45</v>
      </c>
      <c r="I16" s="10">
        <v>100</v>
      </c>
      <c r="J16" s="10">
        <f t="shared" si="0"/>
        <v>54</v>
      </c>
      <c r="K16" s="10"/>
      <c r="L16" s="10">
        <f t="shared" si="1"/>
        <v>58.16</v>
      </c>
      <c r="M16" s="15"/>
    </row>
    <row r="17" ht="25" customHeight="1" spans="1:13">
      <c r="A17" s="6">
        <v>15</v>
      </c>
      <c r="B17" s="17" t="s">
        <v>44</v>
      </c>
      <c r="C17" s="8" t="s">
        <v>45</v>
      </c>
      <c r="D17" s="8" t="s">
        <v>16</v>
      </c>
      <c r="E17" s="9" t="s">
        <v>17</v>
      </c>
      <c r="F17" s="10">
        <v>66.8</v>
      </c>
      <c r="G17" s="10">
        <v>0</v>
      </c>
      <c r="H17" s="10">
        <v>75</v>
      </c>
      <c r="I17" s="10">
        <v>100</v>
      </c>
      <c r="J17" s="10">
        <f t="shared" si="0"/>
        <v>50</v>
      </c>
      <c r="K17" s="10"/>
      <c r="L17" s="10">
        <f t="shared" si="1"/>
        <v>56.72</v>
      </c>
      <c r="M17" s="15"/>
    </row>
    <row r="18" ht="25" customHeight="1" spans="1:13">
      <c r="A18" s="6">
        <v>16</v>
      </c>
      <c r="B18" s="17" t="s">
        <v>46</v>
      </c>
      <c r="C18" s="8" t="s">
        <v>47</v>
      </c>
      <c r="D18" s="8" t="s">
        <v>16</v>
      </c>
      <c r="E18" s="9" t="s">
        <v>17</v>
      </c>
      <c r="F18" s="10">
        <v>65.2</v>
      </c>
      <c r="G18" s="10">
        <v>0</v>
      </c>
      <c r="H18" s="10">
        <v>75</v>
      </c>
      <c r="I18" s="10">
        <v>100</v>
      </c>
      <c r="J18" s="10">
        <f t="shared" si="0"/>
        <v>50</v>
      </c>
      <c r="K18" s="10"/>
      <c r="L18" s="10">
        <f t="shared" si="1"/>
        <v>56.08</v>
      </c>
      <c r="M18" s="15"/>
    </row>
    <row r="19" ht="25" customHeight="1" spans="1:13">
      <c r="A19" s="6">
        <v>17</v>
      </c>
      <c r="B19" s="17" t="s">
        <v>48</v>
      </c>
      <c r="C19" s="8" t="s">
        <v>49</v>
      </c>
      <c r="D19" s="8" t="s">
        <v>16</v>
      </c>
      <c r="E19" s="9" t="s">
        <v>17</v>
      </c>
      <c r="F19" s="10">
        <v>73.4</v>
      </c>
      <c r="G19" s="10">
        <v>0</v>
      </c>
      <c r="H19" s="10">
        <v>40</v>
      </c>
      <c r="I19" s="10">
        <v>100</v>
      </c>
      <c r="J19" s="10">
        <f t="shared" si="0"/>
        <v>36</v>
      </c>
      <c r="K19" s="10">
        <v>5</v>
      </c>
      <c r="L19" s="10">
        <f t="shared" si="1"/>
        <v>55.96</v>
      </c>
      <c r="M19" s="15"/>
    </row>
    <row r="20" ht="25" customHeight="1" spans="1:13">
      <c r="A20" s="6">
        <v>18</v>
      </c>
      <c r="B20" s="17" t="s">
        <v>50</v>
      </c>
      <c r="C20" s="8" t="s">
        <v>51</v>
      </c>
      <c r="D20" s="8" t="s">
        <v>16</v>
      </c>
      <c r="E20" s="9" t="s">
        <v>17</v>
      </c>
      <c r="F20" s="10">
        <v>70.6</v>
      </c>
      <c r="G20" s="10">
        <v>0</v>
      </c>
      <c r="H20" s="10">
        <v>60</v>
      </c>
      <c r="I20" s="10">
        <v>100</v>
      </c>
      <c r="J20" s="10">
        <f t="shared" si="0"/>
        <v>44</v>
      </c>
      <c r="K20" s="10"/>
      <c r="L20" s="10">
        <f t="shared" si="1"/>
        <v>54.64</v>
      </c>
      <c r="M20" s="15"/>
    </row>
    <row r="21" ht="25" customHeight="1" spans="1:13">
      <c r="A21" s="6">
        <v>19</v>
      </c>
      <c r="B21" s="17" t="s">
        <v>52</v>
      </c>
      <c r="C21" s="8" t="s">
        <v>53</v>
      </c>
      <c r="D21" s="8" t="s">
        <v>16</v>
      </c>
      <c r="E21" s="9" t="s">
        <v>17</v>
      </c>
      <c r="F21" s="10">
        <v>63.4</v>
      </c>
      <c r="G21" s="10">
        <v>0</v>
      </c>
      <c r="H21" s="10">
        <v>65</v>
      </c>
      <c r="I21" s="10">
        <v>100</v>
      </c>
      <c r="J21" s="10">
        <f t="shared" si="0"/>
        <v>46</v>
      </c>
      <c r="K21" s="10"/>
      <c r="L21" s="10">
        <f t="shared" si="1"/>
        <v>52.96</v>
      </c>
      <c r="M21" s="15"/>
    </row>
    <row r="22" ht="25" customHeight="1" spans="1:13">
      <c r="A22" s="6">
        <v>20</v>
      </c>
      <c r="B22" s="17" t="s">
        <v>54</v>
      </c>
      <c r="C22" s="8" t="s">
        <v>55</v>
      </c>
      <c r="D22" s="8" t="s">
        <v>16</v>
      </c>
      <c r="E22" s="9" t="s">
        <v>17</v>
      </c>
      <c r="F22" s="10">
        <v>62.6</v>
      </c>
      <c r="G22" s="10">
        <v>0</v>
      </c>
      <c r="H22" s="10">
        <v>65</v>
      </c>
      <c r="I22" s="10">
        <v>100</v>
      </c>
      <c r="J22" s="10">
        <f t="shared" si="0"/>
        <v>46</v>
      </c>
      <c r="K22" s="10"/>
      <c r="L22" s="10">
        <f t="shared" si="1"/>
        <v>52.64</v>
      </c>
      <c r="M22" s="15"/>
    </row>
    <row r="23" ht="25" customHeight="1" spans="1:13">
      <c r="A23" s="6">
        <v>21</v>
      </c>
      <c r="B23" s="17" t="s">
        <v>56</v>
      </c>
      <c r="C23" s="8" t="s">
        <v>57</v>
      </c>
      <c r="D23" s="8" t="s">
        <v>16</v>
      </c>
      <c r="E23" s="9" t="s">
        <v>17</v>
      </c>
      <c r="F23" s="10">
        <v>65.2</v>
      </c>
      <c r="G23" s="10">
        <v>0</v>
      </c>
      <c r="H23" s="10">
        <v>60</v>
      </c>
      <c r="I23" s="10">
        <v>100</v>
      </c>
      <c r="J23" s="10">
        <f t="shared" si="0"/>
        <v>44</v>
      </c>
      <c r="K23" s="10"/>
      <c r="L23" s="10">
        <f t="shared" si="1"/>
        <v>52.48</v>
      </c>
      <c r="M23" s="15"/>
    </row>
    <row r="24" ht="25" customHeight="1" spans="1:13">
      <c r="A24" s="6">
        <v>22</v>
      </c>
      <c r="B24" s="17" t="s">
        <v>58</v>
      </c>
      <c r="C24" s="8" t="s">
        <v>59</v>
      </c>
      <c r="D24" s="8" t="s">
        <v>16</v>
      </c>
      <c r="E24" s="9" t="s">
        <v>17</v>
      </c>
      <c r="F24" s="10">
        <v>64.4</v>
      </c>
      <c r="G24" s="10">
        <v>0</v>
      </c>
      <c r="H24" s="10">
        <v>60</v>
      </c>
      <c r="I24" s="10">
        <v>100</v>
      </c>
      <c r="J24" s="10">
        <f t="shared" si="0"/>
        <v>44</v>
      </c>
      <c r="K24" s="10"/>
      <c r="L24" s="10">
        <f t="shared" si="1"/>
        <v>52.16</v>
      </c>
      <c r="M24" s="15"/>
    </row>
    <row r="25" ht="25" customHeight="1" spans="1:13">
      <c r="A25" s="6">
        <v>23</v>
      </c>
      <c r="B25" s="17" t="s">
        <v>60</v>
      </c>
      <c r="C25" s="8" t="s">
        <v>61</v>
      </c>
      <c r="D25" s="8" t="s">
        <v>16</v>
      </c>
      <c r="E25" s="9" t="s">
        <v>17</v>
      </c>
      <c r="F25" s="10">
        <v>63.8</v>
      </c>
      <c r="G25" s="10">
        <v>0</v>
      </c>
      <c r="H25" s="10">
        <v>60</v>
      </c>
      <c r="I25" s="10">
        <v>100</v>
      </c>
      <c r="J25" s="10">
        <f t="shared" si="0"/>
        <v>44</v>
      </c>
      <c r="K25" s="10"/>
      <c r="L25" s="10">
        <f t="shared" si="1"/>
        <v>51.92</v>
      </c>
      <c r="M25" s="15"/>
    </row>
    <row r="26" ht="25" customHeight="1" spans="1:13">
      <c r="A26" s="6">
        <v>24</v>
      </c>
      <c r="B26" s="17" t="s">
        <v>62</v>
      </c>
      <c r="C26" s="8" t="s">
        <v>63</v>
      </c>
      <c r="D26" s="8" t="s">
        <v>16</v>
      </c>
      <c r="E26" s="9" t="s">
        <v>17</v>
      </c>
      <c r="F26" s="10">
        <v>72.6</v>
      </c>
      <c r="G26" s="10">
        <v>0</v>
      </c>
      <c r="H26" s="10">
        <v>45</v>
      </c>
      <c r="I26" s="10">
        <v>100</v>
      </c>
      <c r="J26" s="10">
        <f t="shared" si="0"/>
        <v>38</v>
      </c>
      <c r="K26" s="10"/>
      <c r="L26" s="10">
        <f t="shared" si="1"/>
        <v>51.84</v>
      </c>
      <c r="M26" s="15"/>
    </row>
    <row r="27" ht="25" customHeight="1" spans="1:13">
      <c r="A27" s="6">
        <v>25</v>
      </c>
      <c r="B27" s="17" t="s">
        <v>64</v>
      </c>
      <c r="C27" s="8" t="s">
        <v>65</v>
      </c>
      <c r="D27" s="8" t="s">
        <v>16</v>
      </c>
      <c r="E27" s="9" t="s">
        <v>17</v>
      </c>
      <c r="F27" s="10">
        <v>60.6</v>
      </c>
      <c r="G27" s="10">
        <v>0</v>
      </c>
      <c r="H27" s="10">
        <v>65</v>
      </c>
      <c r="I27" s="10">
        <v>100</v>
      </c>
      <c r="J27" s="10">
        <f t="shared" si="0"/>
        <v>46</v>
      </c>
      <c r="K27" s="10"/>
      <c r="L27" s="10">
        <f t="shared" si="1"/>
        <v>51.84</v>
      </c>
      <c r="M27" s="15"/>
    </row>
    <row r="28" ht="25" customHeight="1" spans="1:13">
      <c r="A28" s="6">
        <v>26</v>
      </c>
      <c r="B28" s="17" t="s">
        <v>66</v>
      </c>
      <c r="C28" s="8" t="s">
        <v>67</v>
      </c>
      <c r="D28" s="8" t="s">
        <v>16</v>
      </c>
      <c r="E28" s="9" t="s">
        <v>17</v>
      </c>
      <c r="F28" s="10">
        <v>63.4</v>
      </c>
      <c r="G28" s="10">
        <v>0</v>
      </c>
      <c r="H28" s="10">
        <v>60</v>
      </c>
      <c r="I28" s="10">
        <v>100</v>
      </c>
      <c r="J28" s="10">
        <f t="shared" si="0"/>
        <v>44</v>
      </c>
      <c r="K28" s="10"/>
      <c r="L28" s="10">
        <f t="shared" si="1"/>
        <v>51.76</v>
      </c>
      <c r="M28" s="15"/>
    </row>
    <row r="29" ht="25" customHeight="1" spans="1:13">
      <c r="A29" s="6">
        <v>27</v>
      </c>
      <c r="B29" s="17" t="s">
        <v>68</v>
      </c>
      <c r="C29" s="8" t="s">
        <v>69</v>
      </c>
      <c r="D29" s="8" t="s">
        <v>16</v>
      </c>
      <c r="E29" s="9" t="s">
        <v>17</v>
      </c>
      <c r="F29" s="10">
        <v>64.8</v>
      </c>
      <c r="G29" s="10">
        <v>0</v>
      </c>
      <c r="H29" s="10">
        <v>55</v>
      </c>
      <c r="I29" s="10">
        <v>100</v>
      </c>
      <c r="J29" s="10">
        <f t="shared" si="0"/>
        <v>42</v>
      </c>
      <c r="K29" s="10"/>
      <c r="L29" s="10">
        <f t="shared" si="1"/>
        <v>51.12</v>
      </c>
      <c r="M29" s="15"/>
    </row>
    <row r="30" ht="25" customHeight="1" spans="1:13">
      <c r="A30" s="6">
        <v>28</v>
      </c>
      <c r="B30" s="17" t="s">
        <v>70</v>
      </c>
      <c r="C30" s="8" t="s">
        <v>71</v>
      </c>
      <c r="D30" s="8" t="s">
        <v>16</v>
      </c>
      <c r="E30" s="9" t="s">
        <v>17</v>
      </c>
      <c r="F30" s="10">
        <v>65.6</v>
      </c>
      <c r="G30" s="10">
        <v>0</v>
      </c>
      <c r="H30" s="10">
        <v>50</v>
      </c>
      <c r="I30" s="10">
        <v>100</v>
      </c>
      <c r="J30" s="10">
        <f t="shared" si="0"/>
        <v>40</v>
      </c>
      <c r="K30" s="10"/>
      <c r="L30" s="10">
        <f t="shared" si="1"/>
        <v>50.24</v>
      </c>
      <c r="M30" s="15"/>
    </row>
    <row r="31" ht="25" customHeight="1" spans="1:13">
      <c r="A31" s="6">
        <v>29</v>
      </c>
      <c r="B31" s="17" t="s">
        <v>72</v>
      </c>
      <c r="C31" s="8" t="s">
        <v>73</v>
      </c>
      <c r="D31" s="8" t="s">
        <v>16</v>
      </c>
      <c r="E31" s="9" t="s">
        <v>17</v>
      </c>
      <c r="F31" s="10">
        <v>64.8</v>
      </c>
      <c r="G31" s="10">
        <v>0</v>
      </c>
      <c r="H31" s="10">
        <v>45</v>
      </c>
      <c r="I31" s="10">
        <v>100</v>
      </c>
      <c r="J31" s="10">
        <f t="shared" si="0"/>
        <v>38</v>
      </c>
      <c r="K31" s="10"/>
      <c r="L31" s="10">
        <f t="shared" si="1"/>
        <v>48.72</v>
      </c>
      <c r="M31" s="15"/>
    </row>
    <row r="32" ht="25" customHeight="1" spans="1:13">
      <c r="A32" s="6">
        <v>30</v>
      </c>
      <c r="B32" s="17" t="s">
        <v>74</v>
      </c>
      <c r="C32" s="8" t="s">
        <v>75</v>
      </c>
      <c r="D32" s="8" t="s">
        <v>16</v>
      </c>
      <c r="E32" s="9" t="s">
        <v>17</v>
      </c>
      <c r="F32" s="10">
        <v>63.2</v>
      </c>
      <c r="G32" s="10"/>
      <c r="H32" s="10"/>
      <c r="I32" s="10"/>
      <c r="J32" s="10">
        <f t="shared" si="0"/>
        <v>0</v>
      </c>
      <c r="K32" s="10"/>
      <c r="L32" s="10">
        <f t="shared" si="1"/>
        <v>25.28</v>
      </c>
      <c r="M32" s="15" t="s">
        <v>76</v>
      </c>
    </row>
    <row r="33" ht="25" customHeight="1" spans="1:13">
      <c r="A33" s="6">
        <v>31</v>
      </c>
      <c r="B33" s="17" t="s">
        <v>77</v>
      </c>
      <c r="C33" s="8" t="s">
        <v>78</v>
      </c>
      <c r="D33" s="8" t="s">
        <v>16</v>
      </c>
      <c r="E33" s="9" t="s">
        <v>17</v>
      </c>
      <c r="F33" s="10">
        <v>60.2</v>
      </c>
      <c r="G33" s="10"/>
      <c r="H33" s="10"/>
      <c r="I33" s="10"/>
      <c r="J33" s="10">
        <f t="shared" si="0"/>
        <v>0</v>
      </c>
      <c r="K33" s="10"/>
      <c r="L33" s="10">
        <f t="shared" si="1"/>
        <v>24.08</v>
      </c>
      <c r="M33" s="15" t="s">
        <v>76</v>
      </c>
    </row>
    <row r="34" ht="25" customHeight="1" spans="1:13">
      <c r="A34" s="11"/>
      <c r="B34" s="12"/>
      <c r="C34" s="8"/>
      <c r="D34" s="8"/>
      <c r="E34" s="9"/>
      <c r="F34" s="13"/>
      <c r="G34" s="13"/>
      <c r="H34" s="13"/>
      <c r="I34" s="13"/>
      <c r="J34" s="13"/>
      <c r="K34" s="13"/>
      <c r="L34" s="13"/>
      <c r="M34" s="16"/>
    </row>
    <row r="35" ht="25" customHeight="1" spans="1:13">
      <c r="A35" s="11">
        <v>1</v>
      </c>
      <c r="B35" s="18" t="s">
        <v>79</v>
      </c>
      <c r="C35" s="8" t="s">
        <v>80</v>
      </c>
      <c r="D35" s="8" t="s">
        <v>16</v>
      </c>
      <c r="E35" s="9" t="s">
        <v>81</v>
      </c>
      <c r="F35" s="13">
        <v>66</v>
      </c>
      <c r="G35" s="13">
        <v>45</v>
      </c>
      <c r="H35" s="13">
        <v>70</v>
      </c>
      <c r="I35" s="13">
        <v>100</v>
      </c>
      <c r="J35" s="13">
        <f>G35*0.4+H35*0.4+I35*0.2</f>
        <v>66</v>
      </c>
      <c r="K35" s="13">
        <v>5</v>
      </c>
      <c r="L35" s="13">
        <f>F35*0.4+J35*0.6+K35</f>
        <v>71</v>
      </c>
      <c r="M35" s="16"/>
    </row>
    <row r="36" ht="25" customHeight="1" spans="1:13">
      <c r="A36" s="11">
        <v>2</v>
      </c>
      <c r="B36" s="18" t="s">
        <v>82</v>
      </c>
      <c r="C36" s="8" t="s">
        <v>83</v>
      </c>
      <c r="D36" s="8" t="s">
        <v>16</v>
      </c>
      <c r="E36" s="9" t="s">
        <v>81</v>
      </c>
      <c r="F36" s="13">
        <v>72</v>
      </c>
      <c r="G36" s="13">
        <v>50</v>
      </c>
      <c r="H36" s="13">
        <v>55</v>
      </c>
      <c r="I36" s="13">
        <v>100</v>
      </c>
      <c r="J36" s="13">
        <f>G36*0.4+H36*0.4+I36*0.2</f>
        <v>62</v>
      </c>
      <c r="K36" s="13"/>
      <c r="L36" s="13">
        <f>F36*0.4+J36*0.6+K36</f>
        <v>66</v>
      </c>
      <c r="M36" s="16"/>
    </row>
    <row r="37" ht="25" customHeight="1" spans="1:13">
      <c r="A37" s="11">
        <v>3</v>
      </c>
      <c r="B37" s="18" t="s">
        <v>84</v>
      </c>
      <c r="C37" s="8" t="s">
        <v>85</v>
      </c>
      <c r="D37" s="8" t="s">
        <v>16</v>
      </c>
      <c r="E37" s="9" t="s">
        <v>81</v>
      </c>
      <c r="F37" s="13">
        <v>72.4</v>
      </c>
      <c r="G37" s="13">
        <v>40</v>
      </c>
      <c r="H37" s="13">
        <v>55</v>
      </c>
      <c r="I37" s="13">
        <v>100</v>
      </c>
      <c r="J37" s="13">
        <f>G37*0.4+H37*0.4+I37*0.2</f>
        <v>58</v>
      </c>
      <c r="K37" s="13"/>
      <c r="L37" s="13">
        <f>F37*0.4+J37*0.6+K37</f>
        <v>63.76</v>
      </c>
      <c r="M37" s="16"/>
    </row>
    <row r="38" ht="25" customHeight="1" spans="1:13">
      <c r="A38" s="11">
        <v>4</v>
      </c>
      <c r="B38" s="18" t="s">
        <v>86</v>
      </c>
      <c r="C38" s="8" t="s">
        <v>87</v>
      </c>
      <c r="D38" s="8" t="s">
        <v>16</v>
      </c>
      <c r="E38" s="9" t="s">
        <v>81</v>
      </c>
      <c r="F38" s="13">
        <v>67.8</v>
      </c>
      <c r="G38" s="13">
        <v>0</v>
      </c>
      <c r="H38" s="13">
        <v>85</v>
      </c>
      <c r="I38" s="13">
        <v>100</v>
      </c>
      <c r="J38" s="13">
        <f>G38*0.4+H38*0.4+I38*0.2</f>
        <v>54</v>
      </c>
      <c r="K38" s="13"/>
      <c r="L38" s="13">
        <f>F38*0.4+J38*0.6+K38</f>
        <v>59.52</v>
      </c>
      <c r="M38" s="16"/>
    </row>
    <row r="39" ht="25" customHeight="1" spans="1:13">
      <c r="A39" s="11">
        <v>5</v>
      </c>
      <c r="B39" s="18" t="s">
        <v>88</v>
      </c>
      <c r="C39" s="8" t="s">
        <v>89</v>
      </c>
      <c r="D39" s="8" t="s">
        <v>16</v>
      </c>
      <c r="E39" s="9" t="s">
        <v>81</v>
      </c>
      <c r="F39" s="13">
        <v>62.8</v>
      </c>
      <c r="G39" s="13">
        <v>0</v>
      </c>
      <c r="H39" s="13">
        <v>60</v>
      </c>
      <c r="I39" s="13">
        <v>100</v>
      </c>
      <c r="J39" s="13">
        <f>G39*0.4+H39*0.4+I39*0.2</f>
        <v>44</v>
      </c>
      <c r="K39" s="13"/>
      <c r="L39" s="13">
        <f>F39*0.4+J39*0.6+K39</f>
        <v>51.52</v>
      </c>
      <c r="M39" s="16"/>
    </row>
  </sheetData>
  <sortState ref="A35:M39">
    <sortCondition ref="L35:L39" descending="1"/>
  </sortState>
  <mergeCells count="1">
    <mergeCell ref="A1:M1"/>
  </mergeCells>
  <printOptions horizontalCentered="1"/>
  <pageMargins left="0.786805555555556" right="0.786805555555556" top="0.786805555555556" bottom="0.5902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贾立鹏</cp:lastModifiedBy>
  <dcterms:created xsi:type="dcterms:W3CDTF">2019-07-28T06:53:00Z</dcterms:created>
  <dcterms:modified xsi:type="dcterms:W3CDTF">2019-08-04T03:33:01Z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