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成绩" sheetId="1" r:id="rId1"/>
  </sheets>
  <definedNames>
    <definedName name="_xlnm._FilterDatabase" localSheetId="0" hidden="1">总成绩!$A$2:$G$62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<sst xmlns="http://schemas.openxmlformats.org/spreadsheetml/2006/main" count="312" uniqueCount="168">
  <si>
    <t>2021年荥阳市公开招聘事业单位工作人员考试总成绩</t>
  </si>
  <si>
    <t>姓名</t>
  </si>
  <si>
    <t>岗位代码</t>
  </si>
  <si>
    <t>笔试
最终成绩</t>
  </si>
  <si>
    <t>笔试成绩x50%</t>
  </si>
  <si>
    <t>面试成绩</t>
  </si>
  <si>
    <t>面试成绩X50%</t>
  </si>
  <si>
    <t>最终成绩</t>
  </si>
  <si>
    <t>体能测试</t>
  </si>
  <si>
    <t>备注</t>
  </si>
  <si>
    <t>刘藴泽</t>
  </si>
  <si>
    <t>缺考</t>
  </si>
  <si>
    <t>常雨菡</t>
  </si>
  <si>
    <t>合格</t>
  </si>
  <si>
    <t>周越</t>
  </si>
  <si>
    <t>赵合合</t>
  </si>
  <si>
    <t>苏宇</t>
  </si>
  <si>
    <t>李越杰</t>
  </si>
  <si>
    <t>刘晶凡</t>
  </si>
  <si>
    <t>贾雅欢</t>
  </si>
  <si>
    <t>不合格</t>
  </si>
  <si>
    <t>苏曼曼</t>
  </si>
  <si>
    <t>路月冉</t>
  </si>
  <si>
    <t>周青慧</t>
  </si>
  <si>
    <t>郭宁</t>
  </si>
  <si>
    <t>李欣钊</t>
  </si>
  <si>
    <t>李鹏飞</t>
  </si>
  <si>
    <t>段中强</t>
  </si>
  <si>
    <t>李方涵</t>
  </si>
  <si>
    <t>苗壮</t>
  </si>
  <si>
    <t>杨增凯</t>
  </si>
  <si>
    <t>孙炎铎</t>
  </si>
  <si>
    <t>李永阳</t>
  </si>
  <si>
    <t>高东明</t>
  </si>
  <si>
    <t>刘松</t>
  </si>
  <si>
    <t>孙玉峥</t>
  </si>
  <si>
    <t>弃权</t>
  </si>
  <si>
    <t>王龙威</t>
  </si>
  <si>
    <t>翟烨辉</t>
  </si>
  <si>
    <t>孙宁</t>
  </si>
  <si>
    <t>王万兴</t>
  </si>
  <si>
    <t>李鑫淼</t>
  </si>
  <si>
    <t>石天</t>
  </si>
  <si>
    <t>王子豪</t>
  </si>
  <si>
    <t>黄亚南</t>
  </si>
  <si>
    <t>康红克</t>
  </si>
  <si>
    <t>柴子荃</t>
  </si>
  <si>
    <t>刘国庆</t>
  </si>
  <si>
    <t>周航</t>
  </si>
  <si>
    <t>徐亚林</t>
  </si>
  <si>
    <t>何铮</t>
  </si>
  <si>
    <t>张迪</t>
  </si>
  <si>
    <t>王子珺</t>
  </si>
  <si>
    <t>杨依林</t>
  </si>
  <si>
    <t>艾建飞</t>
  </si>
  <si>
    <t>茹红</t>
  </si>
  <si>
    <t>徐钰婷</t>
  </si>
  <si>
    <t>张淑娴</t>
  </si>
  <si>
    <t>付潇雨</t>
  </si>
  <si>
    <t>张煜欣</t>
  </si>
  <si>
    <t>彭正华</t>
  </si>
  <si>
    <t>肖克南</t>
  </si>
  <si>
    <t>张原申</t>
  </si>
  <si>
    <t>臧天泽</t>
  </si>
  <si>
    <t>姚泽哲</t>
  </si>
  <si>
    <t>孟磊</t>
  </si>
  <si>
    <t>张洋洋</t>
  </si>
  <si>
    <t>王瑞瑞</t>
  </si>
  <si>
    <t>王帅</t>
  </si>
  <si>
    <t>张波</t>
  </si>
  <si>
    <t>李广杰</t>
  </si>
  <si>
    <t>徐日升</t>
  </si>
  <si>
    <t>陈高昂</t>
  </si>
  <si>
    <t>李昂</t>
  </si>
  <si>
    <t>李超</t>
  </si>
  <si>
    <t>徐帅</t>
  </si>
  <si>
    <t>张旸谷</t>
  </si>
  <si>
    <t>赵乾</t>
  </si>
  <si>
    <t>薛帅康</t>
  </si>
  <si>
    <t>朱裕轩</t>
  </si>
  <si>
    <t>尚耀</t>
  </si>
  <si>
    <t>张开</t>
  </si>
  <si>
    <t>赵振虎</t>
  </si>
  <si>
    <t>韩维端</t>
  </si>
  <si>
    <t>王念</t>
  </si>
  <si>
    <t>张博奕</t>
  </si>
  <si>
    <t>史程梁</t>
  </si>
  <si>
    <t>高小磊</t>
  </si>
  <si>
    <t>徐竞轲</t>
  </si>
  <si>
    <t>刘家宝</t>
  </si>
  <si>
    <t>姚攀飞</t>
  </si>
  <si>
    <t>蒋佳帆</t>
  </si>
  <si>
    <t>周幼邦</t>
  </si>
  <si>
    <t>陈少华</t>
  </si>
  <si>
    <t>王博文</t>
  </si>
  <si>
    <t>马云祥</t>
  </si>
  <si>
    <t>柴清华</t>
  </si>
  <si>
    <t>张晨晨</t>
  </si>
  <si>
    <t>张家赫</t>
  </si>
  <si>
    <t>梁家强</t>
  </si>
  <si>
    <t>郝兴洲</t>
  </si>
  <si>
    <t>李轲</t>
  </si>
  <si>
    <t>冯永昌</t>
  </si>
  <si>
    <t>刘鑫</t>
  </si>
  <si>
    <t>冯名洋</t>
  </si>
  <si>
    <t>董丛丛</t>
  </si>
  <si>
    <t>马钰博</t>
  </si>
  <si>
    <t>贾笑笑</t>
  </si>
  <si>
    <t>张方来</t>
  </si>
  <si>
    <t>张成</t>
  </si>
  <si>
    <t>郑晗珂</t>
  </si>
  <si>
    <t>贺荣真</t>
  </si>
  <si>
    <t>辛帅</t>
  </si>
  <si>
    <t>李志强</t>
  </si>
  <si>
    <t>王雷</t>
  </si>
  <si>
    <t>刘少帅</t>
  </si>
  <si>
    <t>侯九洲</t>
  </si>
  <si>
    <t>连铫禹</t>
  </si>
  <si>
    <t>杨成成</t>
  </si>
  <si>
    <t>贾跃林</t>
  </si>
  <si>
    <t>韩兆祥</t>
  </si>
  <si>
    <t>翟众康</t>
  </si>
  <si>
    <t>陈浩</t>
  </si>
  <si>
    <t>王星浩</t>
  </si>
  <si>
    <t>刘德富</t>
  </si>
  <si>
    <t>刘洋</t>
  </si>
  <si>
    <t>赵创</t>
  </si>
  <si>
    <t>钱高山</t>
  </si>
  <si>
    <t>聂世冲</t>
  </si>
  <si>
    <t>僧宗圣</t>
  </si>
  <si>
    <t>王远航</t>
  </si>
  <si>
    <t>李卓卓</t>
  </si>
  <si>
    <t>张宸赫</t>
  </si>
  <si>
    <t>张毅</t>
  </si>
  <si>
    <t>李彩阳</t>
  </si>
  <si>
    <t>丁明辉</t>
  </si>
  <si>
    <t>唐晨晓</t>
  </si>
  <si>
    <t>付政兴</t>
  </si>
  <si>
    <t>王冠棋</t>
  </si>
  <si>
    <t>李洪茂</t>
  </si>
  <si>
    <t>郑云鹏</t>
  </si>
  <si>
    <t>赵国杰</t>
  </si>
  <si>
    <t>张朝阳</t>
  </si>
  <si>
    <t>张一凡</t>
  </si>
  <si>
    <t>陈迎光</t>
  </si>
  <si>
    <t>张志华</t>
  </si>
  <si>
    <t>阎恒鑫</t>
  </si>
  <si>
    <t>朱鹏飞</t>
  </si>
  <si>
    <t>赵瀚卿</t>
  </si>
  <si>
    <t>刘爽</t>
  </si>
  <si>
    <t>苏醒</t>
  </si>
  <si>
    <t>郑文超</t>
  </si>
  <si>
    <t>蔡培源</t>
  </si>
  <si>
    <t>孙义</t>
  </si>
  <si>
    <t>赵春元</t>
  </si>
  <si>
    <t>魏晓妍</t>
  </si>
  <si>
    <t>张意龙</t>
  </si>
  <si>
    <t>赵瑞哲</t>
  </si>
  <si>
    <t>沈震</t>
  </si>
  <si>
    <t>丁向浩</t>
  </si>
  <si>
    <t>刘柳</t>
  </si>
  <si>
    <t>吕雨晴</t>
  </si>
  <si>
    <t>温蕴</t>
  </si>
  <si>
    <t>张晨光</t>
  </si>
  <si>
    <t>王枫</t>
  </si>
  <si>
    <t>杨迎晨</t>
  </si>
  <si>
    <t>张向军</t>
  </si>
  <si>
    <t>常雨清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</si>
</sst>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2"/>
      <color theme="1" tint="0.0499893185216834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2"/>
      <color theme="0"/>
      <name val="宋体"/>
      <charset val="134"/>
    </font>
    <font>
      <sz val="11"/>
      <color theme="1" tint="0.0499893185216834"/>
      <name val="宋体"/>
      <charset val="134"/>
    </font>
    <font>
      <sz val="18"/>
      <color theme="1" tint="0.0499893185216834"/>
      <name val="宋体"/>
      <charset val="134"/>
    </font>
    <font>
      <b/>
      <sz val="11"/>
      <color theme="1" tint="0.0499893185216834"/>
      <name val="宋体"/>
      <charset val="134"/>
    </font>
    <font>
      <sz val="11"/>
      <color theme="1" tint="0.05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color theme="1" tint="0.049989318521683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9" fillId="16" borderId="3" applyNumberFormat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tabSelected="1" view="pageBreakPreview" zoomScaleNormal="100" workbookViewId="0">
      <selection activeCell="N4" sqref="N4"/>
    </sheetView>
  </sheetViews>
  <sheetFormatPr defaultColWidth="9" defaultRowHeight="14.25"/>
  <cols>
    <col min="1" max="1" width="11.125" style="1" customWidth="1"/>
    <col min="2" max="2" width="9.78333333333333" style="1" customWidth="1"/>
    <col min="3" max="3" width="9.21666666666667" style="1" customWidth="1"/>
    <col min="4" max="4" width="10.4083333333333" style="1" customWidth="1"/>
    <col min="5" max="6" width="9.375" style="7" customWidth="1"/>
    <col min="7" max="7" width="8.25" style="7" customWidth="1"/>
    <col min="8" max="8" width="10.625" style="8" customWidth="1"/>
    <col min="9" max="9" width="8" style="1" customWidth="1"/>
    <col min="10" max="16384" width="9" style="1"/>
  </cols>
  <sheetData>
    <row r="1" ht="30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4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35" t="s">
        <v>9</v>
      </c>
    </row>
    <row r="3" s="1" customFormat="1" ht="22" customHeight="1" spans="1:9">
      <c r="A3" s="14" t="s">
        <v>10</v>
      </c>
      <c r="B3" s="15">
        <v>1001</v>
      </c>
      <c r="C3" s="16">
        <v>69.52</v>
      </c>
      <c r="D3" s="16">
        <f>C3*0.5</f>
        <v>34.76</v>
      </c>
      <c r="E3" s="16">
        <v>73.6</v>
      </c>
      <c r="F3" s="16">
        <f>E3*0.5</f>
        <v>36.8</v>
      </c>
      <c r="G3" s="16">
        <f>+D3+F3</f>
        <v>71.56</v>
      </c>
      <c r="H3" s="17" t="s">
        <v>11</v>
      </c>
      <c r="I3" s="36"/>
    </row>
    <row r="4" s="1" customFormat="1" ht="22" customHeight="1" spans="1:9">
      <c r="A4" s="14" t="s">
        <v>12</v>
      </c>
      <c r="B4" s="15">
        <v>1001</v>
      </c>
      <c r="C4" s="16">
        <v>74.85</v>
      </c>
      <c r="D4" s="16">
        <f>C4*0.5</f>
        <v>37.425</v>
      </c>
      <c r="E4" s="16">
        <v>78.2</v>
      </c>
      <c r="F4" s="16">
        <f>E4*0.5</f>
        <v>39.1</v>
      </c>
      <c r="G4" s="16">
        <f>+D4+F4</f>
        <v>76.525</v>
      </c>
      <c r="H4" s="17" t="s">
        <v>13</v>
      </c>
      <c r="I4" s="36"/>
    </row>
    <row r="5" s="1" customFormat="1" ht="22" customHeight="1" spans="1:9">
      <c r="A5" s="14" t="s">
        <v>14</v>
      </c>
      <c r="B5" s="15">
        <v>1001</v>
      </c>
      <c r="C5" s="16">
        <v>71.36</v>
      </c>
      <c r="D5" s="16">
        <f>C5*0.5</f>
        <v>35.68</v>
      </c>
      <c r="E5" s="16">
        <v>82.4</v>
      </c>
      <c r="F5" s="16">
        <f>E5*0.5</f>
        <v>41.2</v>
      </c>
      <c r="G5" s="16">
        <f>+D5+F5</f>
        <v>76.88</v>
      </c>
      <c r="H5" s="17" t="s">
        <v>13</v>
      </c>
      <c r="I5" s="36"/>
    </row>
    <row r="6" s="1" customFormat="1" ht="22" customHeight="1" spans="1:9">
      <c r="A6" s="14" t="s">
        <v>15</v>
      </c>
      <c r="B6" s="18">
        <v>1001</v>
      </c>
      <c r="C6" s="16">
        <v>64.05</v>
      </c>
      <c r="D6" s="16">
        <f>C6*0.5</f>
        <v>32.025</v>
      </c>
      <c r="E6" s="16">
        <v>77.4</v>
      </c>
      <c r="F6" s="16">
        <f>E6*0.5</f>
        <v>38.7</v>
      </c>
      <c r="G6" s="16">
        <f>+D6+F6</f>
        <v>70.725</v>
      </c>
      <c r="H6" s="17" t="s">
        <v>11</v>
      </c>
      <c r="I6" s="36"/>
    </row>
    <row r="7" s="1" customFormat="1" ht="22" customHeight="1" spans="1:9">
      <c r="A7" s="14" t="s">
        <v>16</v>
      </c>
      <c r="B7" s="15">
        <v>1001</v>
      </c>
      <c r="C7" s="16">
        <v>74.85</v>
      </c>
      <c r="D7" s="16">
        <f>C7*0.5</f>
        <v>37.425</v>
      </c>
      <c r="E7" s="16">
        <v>74.4</v>
      </c>
      <c r="F7" s="16">
        <f>E7*0.5</f>
        <v>37.2</v>
      </c>
      <c r="G7" s="16">
        <f>+D7+F7</f>
        <v>74.625</v>
      </c>
      <c r="H7" s="17" t="s">
        <v>13</v>
      </c>
      <c r="I7" s="36"/>
    </row>
    <row r="8" s="1" customFormat="1" ht="22" customHeight="1" spans="1:9">
      <c r="A8" s="14" t="s">
        <v>17</v>
      </c>
      <c r="B8" s="18">
        <v>1001</v>
      </c>
      <c r="C8" s="16">
        <v>63.03</v>
      </c>
      <c r="D8" s="16">
        <f>C8*0.5</f>
        <v>31.515</v>
      </c>
      <c r="E8" s="16"/>
      <c r="F8" s="16">
        <f>E8*0.5</f>
        <v>0</v>
      </c>
      <c r="G8" s="16">
        <f>+D8+F8</f>
        <v>31.515</v>
      </c>
      <c r="H8" s="17" t="s">
        <v>11</v>
      </c>
      <c r="I8" s="36"/>
    </row>
    <row r="9" s="1" customFormat="1" ht="22" customHeight="1" spans="1:9">
      <c r="A9" s="14" t="s">
        <v>18</v>
      </c>
      <c r="B9" s="15">
        <v>1002</v>
      </c>
      <c r="C9" s="16">
        <v>82.49</v>
      </c>
      <c r="D9" s="16">
        <f>C9*0.5</f>
        <v>41.245</v>
      </c>
      <c r="E9" s="16">
        <v>76.8</v>
      </c>
      <c r="F9" s="16">
        <f>E9*0.5</f>
        <v>38.4</v>
      </c>
      <c r="G9" s="16">
        <f>+D9+F9</f>
        <v>79.645</v>
      </c>
      <c r="H9" s="17" t="s">
        <v>13</v>
      </c>
      <c r="I9" s="36"/>
    </row>
    <row r="10" s="1" customFormat="1" ht="22" customHeight="1" spans="1:9">
      <c r="A10" s="14" t="s">
        <v>19</v>
      </c>
      <c r="B10" s="15">
        <v>1002</v>
      </c>
      <c r="C10" s="16">
        <v>81.17</v>
      </c>
      <c r="D10" s="16">
        <f>C10*0.5</f>
        <v>40.585</v>
      </c>
      <c r="E10" s="16">
        <v>75.8</v>
      </c>
      <c r="F10" s="16">
        <f>E10*0.5</f>
        <v>37.9</v>
      </c>
      <c r="G10" s="16">
        <f>+D10+F10</f>
        <v>78.485</v>
      </c>
      <c r="H10" s="17" t="s">
        <v>20</v>
      </c>
      <c r="I10" s="36"/>
    </row>
    <row r="11" s="1" customFormat="1" ht="22" customHeight="1" spans="1:9">
      <c r="A11" s="14" t="s">
        <v>21</v>
      </c>
      <c r="B11" s="15">
        <v>1002</v>
      </c>
      <c r="C11" s="16">
        <v>79</v>
      </c>
      <c r="D11" s="16">
        <f>C11*0.5</f>
        <v>39.5</v>
      </c>
      <c r="E11" s="16">
        <v>71.8</v>
      </c>
      <c r="F11" s="16">
        <f>E11*0.5</f>
        <v>35.9</v>
      </c>
      <c r="G11" s="16">
        <f>+D11+F11</f>
        <v>75.4</v>
      </c>
      <c r="H11" s="17" t="s">
        <v>20</v>
      </c>
      <c r="I11" s="36"/>
    </row>
    <row r="12" s="1" customFormat="1" ht="22" customHeight="1" spans="1:9">
      <c r="A12" s="14" t="s">
        <v>22</v>
      </c>
      <c r="B12" s="15">
        <v>1002</v>
      </c>
      <c r="C12" s="16">
        <v>80.17</v>
      </c>
      <c r="D12" s="16">
        <f>C12*0.5</f>
        <v>40.085</v>
      </c>
      <c r="E12" s="16">
        <v>78.2</v>
      </c>
      <c r="F12" s="16">
        <f>E12*0.5</f>
        <v>39.1</v>
      </c>
      <c r="G12" s="16">
        <f>+D12+F12</f>
        <v>79.185</v>
      </c>
      <c r="H12" s="17" t="s">
        <v>13</v>
      </c>
      <c r="I12" s="36"/>
    </row>
    <row r="13" s="1" customFormat="1" ht="22" customHeight="1" spans="1:9">
      <c r="A13" s="14" t="s">
        <v>23</v>
      </c>
      <c r="B13" s="15">
        <v>1002</v>
      </c>
      <c r="C13" s="16">
        <v>88.38</v>
      </c>
      <c r="D13" s="16">
        <f>C13*0.5</f>
        <v>44.19</v>
      </c>
      <c r="E13" s="16">
        <v>84</v>
      </c>
      <c r="F13" s="16">
        <f>E13*0.5</f>
        <v>42</v>
      </c>
      <c r="G13" s="16">
        <f>+D13+F13</f>
        <v>86.19</v>
      </c>
      <c r="H13" s="17" t="s">
        <v>13</v>
      </c>
      <c r="I13" s="36"/>
    </row>
    <row r="14" s="1" customFormat="1" ht="22" customHeight="1" spans="1:9">
      <c r="A14" s="14" t="s">
        <v>24</v>
      </c>
      <c r="B14" s="15">
        <v>1002</v>
      </c>
      <c r="C14" s="16">
        <v>81.69</v>
      </c>
      <c r="D14" s="16">
        <f>C14*0.5</f>
        <v>40.845</v>
      </c>
      <c r="E14" s="16"/>
      <c r="F14" s="16">
        <f>E14*0.5</f>
        <v>0</v>
      </c>
      <c r="G14" s="16">
        <f>+D14+F14</f>
        <v>40.845</v>
      </c>
      <c r="H14" s="17" t="s">
        <v>11</v>
      </c>
      <c r="I14" s="36"/>
    </row>
    <row r="15" s="1" customFormat="1" ht="22" customHeight="1" spans="1:9">
      <c r="A15" s="19" t="s">
        <v>25</v>
      </c>
      <c r="B15" s="20">
        <v>1003</v>
      </c>
      <c r="C15" s="21">
        <v>73.52</v>
      </c>
      <c r="D15" s="21">
        <f>C15*0.5</f>
        <v>36.76</v>
      </c>
      <c r="E15" s="22">
        <v>69.6</v>
      </c>
      <c r="F15" s="21">
        <f>E15*0.5</f>
        <v>34.8</v>
      </c>
      <c r="G15" s="21">
        <f>D15+F15</f>
        <v>71.56</v>
      </c>
      <c r="H15" s="23" t="s">
        <v>20</v>
      </c>
      <c r="I15" s="37"/>
    </row>
    <row r="16" s="1" customFormat="1" ht="22" customHeight="1" spans="1:9">
      <c r="A16" s="19" t="s">
        <v>26</v>
      </c>
      <c r="B16" s="20">
        <v>1003</v>
      </c>
      <c r="C16" s="21">
        <v>69.18</v>
      </c>
      <c r="D16" s="21">
        <f>C16*0.5</f>
        <v>34.59</v>
      </c>
      <c r="E16" s="22">
        <v>66.6</v>
      </c>
      <c r="F16" s="21">
        <f>E16*0.5</f>
        <v>33.3</v>
      </c>
      <c r="G16" s="21">
        <f>D16+F16</f>
        <v>67.89</v>
      </c>
      <c r="H16" s="23" t="s">
        <v>20</v>
      </c>
      <c r="I16" s="37"/>
    </row>
    <row r="17" s="1" customFormat="1" ht="22" customHeight="1" spans="1:9">
      <c r="A17" s="19" t="s">
        <v>27</v>
      </c>
      <c r="B17" s="20">
        <v>1003</v>
      </c>
      <c r="C17" s="21">
        <v>71.86</v>
      </c>
      <c r="D17" s="21">
        <f>C17*0.5</f>
        <v>35.93</v>
      </c>
      <c r="E17" s="22">
        <v>85</v>
      </c>
      <c r="F17" s="21">
        <f>E17*0.5</f>
        <v>42.5</v>
      </c>
      <c r="G17" s="21">
        <f>D17+F17</f>
        <v>78.43</v>
      </c>
      <c r="H17" s="23" t="s">
        <v>13</v>
      </c>
      <c r="I17" s="37"/>
    </row>
    <row r="18" s="1" customFormat="1" ht="22" customHeight="1" spans="1:9">
      <c r="A18" s="19" t="s">
        <v>28</v>
      </c>
      <c r="B18" s="20">
        <v>1003</v>
      </c>
      <c r="C18" s="21">
        <v>75.84</v>
      </c>
      <c r="D18" s="21">
        <f>C18*0.5</f>
        <v>37.92</v>
      </c>
      <c r="E18" s="22">
        <v>75.6</v>
      </c>
      <c r="F18" s="21">
        <f>E18*0.5</f>
        <v>37.8</v>
      </c>
      <c r="G18" s="21">
        <f>D18+F18</f>
        <v>75.72</v>
      </c>
      <c r="H18" s="23" t="s">
        <v>13</v>
      </c>
      <c r="I18" s="37"/>
    </row>
    <row r="19" s="1" customFormat="1" ht="22" customHeight="1" spans="1:9">
      <c r="A19" s="19" t="s">
        <v>29</v>
      </c>
      <c r="B19" s="20">
        <v>1003</v>
      </c>
      <c r="C19" s="21">
        <v>78.01</v>
      </c>
      <c r="D19" s="21">
        <f>C19*0.5</f>
        <v>39.005</v>
      </c>
      <c r="E19" s="22">
        <v>77.8</v>
      </c>
      <c r="F19" s="21">
        <f>E19*0.5</f>
        <v>38.9</v>
      </c>
      <c r="G19" s="21">
        <f>D19+F19</f>
        <v>77.905</v>
      </c>
      <c r="H19" s="23" t="s">
        <v>13</v>
      </c>
      <c r="I19" s="37"/>
    </row>
    <row r="20" s="2" customFormat="1" ht="22" customHeight="1" spans="1:10">
      <c r="A20" s="19" t="s">
        <v>30</v>
      </c>
      <c r="B20" s="20">
        <v>1003</v>
      </c>
      <c r="C20" s="21">
        <v>79.66</v>
      </c>
      <c r="D20" s="21">
        <f>C20*0.5</f>
        <v>39.83</v>
      </c>
      <c r="E20" s="22">
        <v>80.2</v>
      </c>
      <c r="F20" s="21">
        <f>E20*0.5</f>
        <v>40.1</v>
      </c>
      <c r="G20" s="21">
        <f>D20+F20</f>
        <v>79.93</v>
      </c>
      <c r="H20" s="23" t="s">
        <v>13</v>
      </c>
      <c r="I20" s="37"/>
      <c r="J20" s="1"/>
    </row>
    <row r="21" s="3" customFormat="1" ht="22" customHeight="1" spans="1:10">
      <c r="A21" s="19" t="s">
        <v>31</v>
      </c>
      <c r="B21" s="20">
        <v>1003</v>
      </c>
      <c r="C21" s="21">
        <v>78.67</v>
      </c>
      <c r="D21" s="21">
        <f>C21*0.5</f>
        <v>39.335</v>
      </c>
      <c r="E21" s="22">
        <v>82.8</v>
      </c>
      <c r="F21" s="21">
        <f>E21*0.5</f>
        <v>41.4</v>
      </c>
      <c r="G21" s="21">
        <f>D21+F21</f>
        <v>80.735</v>
      </c>
      <c r="H21" s="23" t="s">
        <v>13</v>
      </c>
      <c r="I21" s="37"/>
      <c r="J21" s="1"/>
    </row>
    <row r="22" s="1" customFormat="1" ht="22" customHeight="1" spans="1:9">
      <c r="A22" s="19" t="s">
        <v>32</v>
      </c>
      <c r="B22" s="20">
        <v>1003</v>
      </c>
      <c r="C22" s="21">
        <v>80.17</v>
      </c>
      <c r="D22" s="21">
        <f>C22*0.5</f>
        <v>40.085</v>
      </c>
      <c r="E22" s="22">
        <v>74</v>
      </c>
      <c r="F22" s="21">
        <f>E22*0.5</f>
        <v>37</v>
      </c>
      <c r="G22" s="21">
        <f>D22+F22</f>
        <v>77.085</v>
      </c>
      <c r="H22" s="23" t="s">
        <v>20</v>
      </c>
      <c r="I22" s="37"/>
    </row>
    <row r="23" s="1" customFormat="1" ht="22" customHeight="1" spans="1:9">
      <c r="A23" s="19" t="s">
        <v>33</v>
      </c>
      <c r="B23" s="24">
        <v>1003</v>
      </c>
      <c r="C23" s="21">
        <v>67.87</v>
      </c>
      <c r="D23" s="21">
        <f>C23*0.5</f>
        <v>33.935</v>
      </c>
      <c r="E23" s="22">
        <v>86.4</v>
      </c>
      <c r="F23" s="21">
        <f>E23*0.5</f>
        <v>43.2</v>
      </c>
      <c r="G23" s="21">
        <f>D23+F23</f>
        <v>77.135</v>
      </c>
      <c r="H23" s="23" t="s">
        <v>13</v>
      </c>
      <c r="I23" s="37"/>
    </row>
    <row r="24" s="1" customFormat="1" ht="22" customHeight="1" spans="1:9">
      <c r="A24" s="19" t="s">
        <v>34</v>
      </c>
      <c r="B24" s="20">
        <v>1003</v>
      </c>
      <c r="C24" s="21">
        <v>70.86</v>
      </c>
      <c r="D24" s="21">
        <f>C24*0.5</f>
        <v>35.43</v>
      </c>
      <c r="E24" s="22">
        <v>76.2</v>
      </c>
      <c r="F24" s="21">
        <f>E24*0.5</f>
        <v>38.1</v>
      </c>
      <c r="G24" s="21">
        <f>D24+F24</f>
        <v>73.53</v>
      </c>
      <c r="H24" s="23" t="s">
        <v>11</v>
      </c>
      <c r="I24" s="37"/>
    </row>
    <row r="25" s="1" customFormat="1" ht="22" customHeight="1" spans="1:9">
      <c r="A25" s="25" t="s">
        <v>35</v>
      </c>
      <c r="B25" s="26">
        <v>1003</v>
      </c>
      <c r="C25" s="27">
        <v>77.35</v>
      </c>
      <c r="D25" s="27">
        <f>C25*0.5</f>
        <v>38.675</v>
      </c>
      <c r="E25" s="28">
        <v>79</v>
      </c>
      <c r="F25" s="27">
        <f>E25*0.5</f>
        <v>39.5</v>
      </c>
      <c r="G25" s="27">
        <f>D25+F25</f>
        <v>78.175</v>
      </c>
      <c r="H25" s="29" t="s">
        <v>36</v>
      </c>
      <c r="I25" s="38"/>
    </row>
    <row r="26" s="1" customFormat="1" ht="22" customHeight="1" spans="1:9">
      <c r="A26" s="19" t="s">
        <v>37</v>
      </c>
      <c r="B26" s="20">
        <v>1003</v>
      </c>
      <c r="C26" s="21">
        <v>79.66</v>
      </c>
      <c r="D26" s="21">
        <f>C26*0.5</f>
        <v>39.83</v>
      </c>
      <c r="E26" s="22">
        <v>85.6</v>
      </c>
      <c r="F26" s="21">
        <f>E26*0.5</f>
        <v>42.8</v>
      </c>
      <c r="G26" s="21">
        <f>D26+F26</f>
        <v>82.63</v>
      </c>
      <c r="H26" s="23" t="s">
        <v>13</v>
      </c>
      <c r="I26" s="37"/>
    </row>
    <row r="27" s="1" customFormat="1" ht="22" customHeight="1" spans="1:9">
      <c r="A27" s="19" t="s">
        <v>38</v>
      </c>
      <c r="B27" s="20">
        <v>1003</v>
      </c>
      <c r="C27" s="21">
        <v>69.7</v>
      </c>
      <c r="D27" s="21">
        <f>C27*0.5</f>
        <v>34.85</v>
      </c>
      <c r="E27" s="22">
        <v>63.2</v>
      </c>
      <c r="F27" s="21">
        <f>E27*0.5</f>
        <v>31.6</v>
      </c>
      <c r="G27" s="21">
        <f>D27+F27</f>
        <v>66.45</v>
      </c>
      <c r="H27" s="23" t="s">
        <v>11</v>
      </c>
      <c r="I27" s="37"/>
    </row>
    <row r="28" s="1" customFormat="1" ht="22" customHeight="1" spans="1:9">
      <c r="A28" s="19" t="s">
        <v>39</v>
      </c>
      <c r="B28" s="20">
        <v>1003</v>
      </c>
      <c r="C28" s="21">
        <v>71.69</v>
      </c>
      <c r="D28" s="21">
        <f>C28*0.5</f>
        <v>35.845</v>
      </c>
      <c r="E28" s="22">
        <v>71.4</v>
      </c>
      <c r="F28" s="21">
        <f>E28*0.5</f>
        <v>35.7</v>
      </c>
      <c r="G28" s="21">
        <f>D28+F28</f>
        <v>71.545</v>
      </c>
      <c r="H28" s="23" t="s">
        <v>11</v>
      </c>
      <c r="I28" s="37"/>
    </row>
    <row r="29" s="1" customFormat="1" ht="22" customHeight="1" spans="1:9">
      <c r="A29" s="19" t="s">
        <v>40</v>
      </c>
      <c r="B29" s="20">
        <v>1003</v>
      </c>
      <c r="C29" s="21">
        <v>71.02</v>
      </c>
      <c r="D29" s="21">
        <f>C29*0.5</f>
        <v>35.51</v>
      </c>
      <c r="E29" s="22">
        <v>65.8</v>
      </c>
      <c r="F29" s="21">
        <f>E29*0.5</f>
        <v>32.9</v>
      </c>
      <c r="G29" s="21">
        <f>D29+F29</f>
        <v>68.41</v>
      </c>
      <c r="H29" s="23" t="s">
        <v>11</v>
      </c>
      <c r="I29" s="37"/>
    </row>
    <row r="30" s="1" customFormat="1" ht="22" customHeight="1" spans="1:9">
      <c r="A30" s="19" t="s">
        <v>41</v>
      </c>
      <c r="B30" s="20">
        <v>1003</v>
      </c>
      <c r="C30" s="21">
        <v>71.36</v>
      </c>
      <c r="D30" s="21">
        <f>C30*0.5</f>
        <v>35.68</v>
      </c>
      <c r="E30" s="22">
        <v>70.6</v>
      </c>
      <c r="F30" s="21">
        <f>E30*0.5</f>
        <v>35.3</v>
      </c>
      <c r="G30" s="21">
        <f>D30+F30</f>
        <v>70.98</v>
      </c>
      <c r="H30" s="23" t="s">
        <v>20</v>
      </c>
      <c r="I30" s="37"/>
    </row>
    <row r="31" s="1" customFormat="1" ht="22" customHeight="1" spans="1:9">
      <c r="A31" s="19" t="s">
        <v>42</v>
      </c>
      <c r="B31" s="20">
        <v>1003</v>
      </c>
      <c r="C31" s="21">
        <v>70.52</v>
      </c>
      <c r="D31" s="21">
        <f>C31*0.5</f>
        <v>35.26</v>
      </c>
      <c r="E31" s="22">
        <v>77.6</v>
      </c>
      <c r="F31" s="21">
        <f>E31*0.5</f>
        <v>38.8</v>
      </c>
      <c r="G31" s="21">
        <f>D31+F31</f>
        <v>74.06</v>
      </c>
      <c r="H31" s="23" t="s">
        <v>20</v>
      </c>
      <c r="I31" s="37"/>
    </row>
    <row r="32" s="1" customFormat="1" ht="22" customHeight="1" spans="1:9">
      <c r="A32" s="19" t="s">
        <v>43</v>
      </c>
      <c r="B32" s="24">
        <v>1003</v>
      </c>
      <c r="C32" s="21">
        <v>68.04</v>
      </c>
      <c r="D32" s="21">
        <f>C32*0.5</f>
        <v>34.02</v>
      </c>
      <c r="E32" s="22">
        <v>76.4</v>
      </c>
      <c r="F32" s="21">
        <f>E32*0.5</f>
        <v>38.2</v>
      </c>
      <c r="G32" s="21">
        <f>D32+F32</f>
        <v>72.22</v>
      </c>
      <c r="H32" s="23" t="s">
        <v>11</v>
      </c>
      <c r="I32" s="37"/>
    </row>
    <row r="33" s="1" customFormat="1" ht="22" customHeight="1" spans="1:9">
      <c r="A33" s="19" t="s">
        <v>44</v>
      </c>
      <c r="B33" s="20">
        <v>1003</v>
      </c>
      <c r="C33" s="21">
        <v>74.85</v>
      </c>
      <c r="D33" s="21">
        <f>C33*0.5</f>
        <v>37.425</v>
      </c>
      <c r="E33" s="22">
        <v>77.2</v>
      </c>
      <c r="F33" s="21">
        <f>E33*0.5</f>
        <v>38.6</v>
      </c>
      <c r="G33" s="21">
        <f>D33+F33</f>
        <v>76.025</v>
      </c>
      <c r="H33" s="23" t="s">
        <v>13</v>
      </c>
      <c r="I33" s="37"/>
    </row>
    <row r="34" s="1" customFormat="1" ht="22" customHeight="1" spans="1:9">
      <c r="A34" s="19" t="s">
        <v>45</v>
      </c>
      <c r="B34" s="20">
        <v>1003</v>
      </c>
      <c r="C34" s="21">
        <v>75.52</v>
      </c>
      <c r="D34" s="21">
        <f>C34*0.5</f>
        <v>37.76</v>
      </c>
      <c r="E34" s="22">
        <v>78.6</v>
      </c>
      <c r="F34" s="21">
        <f>E34*0.5</f>
        <v>39.3</v>
      </c>
      <c r="G34" s="21">
        <f>D34+F34</f>
        <v>77.06</v>
      </c>
      <c r="H34" s="23" t="s">
        <v>13</v>
      </c>
      <c r="I34" s="37"/>
    </row>
    <row r="35" s="1" customFormat="1" ht="22" customHeight="1" spans="1:9">
      <c r="A35" s="19" t="s">
        <v>46</v>
      </c>
      <c r="B35" s="20">
        <v>1003</v>
      </c>
      <c r="C35" s="21">
        <v>75.36</v>
      </c>
      <c r="D35" s="21">
        <f>C35*0.5</f>
        <v>37.68</v>
      </c>
      <c r="E35" s="22">
        <v>82.6</v>
      </c>
      <c r="F35" s="21">
        <f>E35*0.5</f>
        <v>41.3</v>
      </c>
      <c r="G35" s="21">
        <f>D35+F35</f>
        <v>78.98</v>
      </c>
      <c r="H35" s="23" t="s">
        <v>20</v>
      </c>
      <c r="I35" s="37"/>
    </row>
    <row r="36" s="1" customFormat="1" ht="22" customHeight="1" spans="1:9">
      <c r="A36" s="19" t="s">
        <v>47</v>
      </c>
      <c r="B36" s="20">
        <v>1003</v>
      </c>
      <c r="C36" s="21">
        <v>70.7</v>
      </c>
      <c r="D36" s="21">
        <f>C36*0.5</f>
        <v>35.35</v>
      </c>
      <c r="E36" s="22">
        <v>79.2</v>
      </c>
      <c r="F36" s="21">
        <f>E36*0.5</f>
        <v>39.6</v>
      </c>
      <c r="G36" s="21">
        <f>D36+F36</f>
        <v>74.95</v>
      </c>
      <c r="H36" s="23" t="s">
        <v>11</v>
      </c>
      <c r="I36" s="37"/>
    </row>
    <row r="37" s="1" customFormat="1" ht="22" customHeight="1" spans="1:9">
      <c r="A37" s="19" t="s">
        <v>48</v>
      </c>
      <c r="B37" s="20">
        <v>1003</v>
      </c>
      <c r="C37" s="21">
        <v>74.85</v>
      </c>
      <c r="D37" s="21">
        <f>C37*0.5</f>
        <v>37.425</v>
      </c>
      <c r="E37" s="21"/>
      <c r="F37" s="21">
        <f>E37*0.5</f>
        <v>0</v>
      </c>
      <c r="G37" s="21">
        <f>D37+F37</f>
        <v>37.425</v>
      </c>
      <c r="H37" s="23" t="s">
        <v>11</v>
      </c>
      <c r="I37" s="37"/>
    </row>
    <row r="38" s="1" customFormat="1" ht="22" customHeight="1" spans="1:9">
      <c r="A38" s="19" t="s">
        <v>49</v>
      </c>
      <c r="B38" s="20">
        <v>1003</v>
      </c>
      <c r="C38" s="21">
        <v>73.68</v>
      </c>
      <c r="D38" s="21">
        <f>C38*0.5</f>
        <v>36.84</v>
      </c>
      <c r="E38" s="21"/>
      <c r="F38" s="21">
        <f>E38*0.5</f>
        <v>0</v>
      </c>
      <c r="G38" s="21">
        <f>D38+F38</f>
        <v>36.84</v>
      </c>
      <c r="H38" s="23" t="s">
        <v>11</v>
      </c>
      <c r="I38" s="37"/>
    </row>
    <row r="39" s="1" customFormat="1" ht="22" customHeight="1" spans="1:9">
      <c r="A39" s="14" t="s">
        <v>50</v>
      </c>
      <c r="B39" s="15">
        <v>1004</v>
      </c>
      <c r="C39" s="16">
        <v>79.34</v>
      </c>
      <c r="D39" s="16">
        <f>C39*0.5</f>
        <v>39.67</v>
      </c>
      <c r="E39" s="16">
        <v>85.8</v>
      </c>
      <c r="F39" s="16">
        <f>E39*0.5</f>
        <v>42.9</v>
      </c>
      <c r="G39" s="16">
        <f>+D39+F39</f>
        <v>82.57</v>
      </c>
      <c r="H39" s="17" t="s">
        <v>13</v>
      </c>
      <c r="I39" s="36"/>
    </row>
    <row r="40" s="1" customFormat="1" ht="22" customHeight="1" spans="1:9">
      <c r="A40" s="14" t="s">
        <v>51</v>
      </c>
      <c r="B40" s="15">
        <v>1004</v>
      </c>
      <c r="C40" s="16">
        <v>74.02</v>
      </c>
      <c r="D40" s="16">
        <f>C40*0.5</f>
        <v>37.01</v>
      </c>
      <c r="E40" s="16">
        <v>80</v>
      </c>
      <c r="F40" s="16">
        <f>E40*0.5</f>
        <v>40</v>
      </c>
      <c r="G40" s="16">
        <f>+D40+F40</f>
        <v>77.01</v>
      </c>
      <c r="H40" s="17" t="s">
        <v>20</v>
      </c>
      <c r="I40" s="36"/>
    </row>
    <row r="41" s="1" customFormat="1" ht="22" customHeight="1" spans="1:9">
      <c r="A41" s="14" t="s">
        <v>52</v>
      </c>
      <c r="B41" s="15">
        <v>1004</v>
      </c>
      <c r="C41" s="16">
        <v>74.02</v>
      </c>
      <c r="D41" s="16">
        <f>C41*0.5</f>
        <v>37.01</v>
      </c>
      <c r="E41" s="16">
        <v>76</v>
      </c>
      <c r="F41" s="16">
        <f>E41*0.5</f>
        <v>38</v>
      </c>
      <c r="G41" s="16">
        <f>+D41+F41</f>
        <v>75.01</v>
      </c>
      <c r="H41" s="17" t="s">
        <v>13</v>
      </c>
      <c r="I41" s="36"/>
    </row>
    <row r="42" s="4" customFormat="1" ht="22" customHeight="1" spans="1:10">
      <c r="A42" s="14" t="s">
        <v>53</v>
      </c>
      <c r="B42" s="15">
        <v>1004</v>
      </c>
      <c r="C42" s="16">
        <v>74.02</v>
      </c>
      <c r="D42" s="16">
        <f>C42*0.5</f>
        <v>37.01</v>
      </c>
      <c r="E42" s="16">
        <v>72.6</v>
      </c>
      <c r="F42" s="16">
        <f>E42*0.5</f>
        <v>36.3</v>
      </c>
      <c r="G42" s="16">
        <f>+D42+F42</f>
        <v>73.31</v>
      </c>
      <c r="H42" s="17" t="s">
        <v>20</v>
      </c>
      <c r="I42" s="36"/>
      <c r="J42" s="1"/>
    </row>
    <row r="43" s="1" customFormat="1" ht="22" customHeight="1" spans="1:9">
      <c r="A43" s="14" t="s">
        <v>54</v>
      </c>
      <c r="B43" s="15">
        <v>1004</v>
      </c>
      <c r="C43" s="16">
        <v>76.35</v>
      </c>
      <c r="D43" s="16">
        <f>C43*0.5</f>
        <v>38.175</v>
      </c>
      <c r="E43" s="16">
        <v>78.4</v>
      </c>
      <c r="F43" s="16">
        <f>E43*0.5</f>
        <v>39.2</v>
      </c>
      <c r="G43" s="16">
        <f>+D43+F43</f>
        <v>77.375</v>
      </c>
      <c r="H43" s="17" t="s">
        <v>13</v>
      </c>
      <c r="I43" s="36"/>
    </row>
    <row r="44" s="5" customFormat="1" ht="22" customHeight="1" spans="1:10">
      <c r="A44" s="14" t="s">
        <v>55</v>
      </c>
      <c r="B44" s="15">
        <v>1004</v>
      </c>
      <c r="C44" s="16">
        <v>79.01</v>
      </c>
      <c r="D44" s="16">
        <f>C44*0.5</f>
        <v>39.505</v>
      </c>
      <c r="E44" s="16">
        <v>78.6</v>
      </c>
      <c r="F44" s="16">
        <f>E44*0.5</f>
        <v>39.3</v>
      </c>
      <c r="G44" s="16">
        <f>+D44+F44</f>
        <v>78.805</v>
      </c>
      <c r="H44" s="17" t="s">
        <v>13</v>
      </c>
      <c r="I44" s="36"/>
      <c r="J44" s="1"/>
    </row>
    <row r="45" s="1" customFormat="1" ht="22" customHeight="1" spans="1:9">
      <c r="A45" s="19" t="s">
        <v>56</v>
      </c>
      <c r="B45" s="24">
        <v>1005</v>
      </c>
      <c r="C45" s="21">
        <v>71.69</v>
      </c>
      <c r="D45" s="21">
        <f>C45*0.5</f>
        <v>35.845</v>
      </c>
      <c r="E45" s="22">
        <v>83.4</v>
      </c>
      <c r="F45" s="21">
        <f>E45*0.5</f>
        <v>41.7</v>
      </c>
      <c r="G45" s="21">
        <f>D45+F45</f>
        <v>77.545</v>
      </c>
      <c r="H45" s="23" t="s">
        <v>13</v>
      </c>
      <c r="I45" s="37"/>
    </row>
    <row r="46" s="1" customFormat="1" ht="22" customHeight="1" spans="1:9">
      <c r="A46" s="19" t="s">
        <v>57</v>
      </c>
      <c r="B46" s="24">
        <v>1005</v>
      </c>
      <c r="C46" s="21">
        <v>71.86</v>
      </c>
      <c r="D46" s="21">
        <f>C46*0.5</f>
        <v>35.93</v>
      </c>
      <c r="E46" s="22">
        <v>75.6</v>
      </c>
      <c r="F46" s="21">
        <f>E46*0.5</f>
        <v>37.8</v>
      </c>
      <c r="G46" s="21">
        <f>D46+F46</f>
        <v>73.73</v>
      </c>
      <c r="H46" s="23" t="s">
        <v>20</v>
      </c>
      <c r="I46" s="37"/>
    </row>
    <row r="47" s="1" customFormat="1" ht="22" customHeight="1" spans="1:9">
      <c r="A47" s="19" t="s">
        <v>58</v>
      </c>
      <c r="B47" s="24">
        <v>1005</v>
      </c>
      <c r="C47" s="21">
        <v>71.85</v>
      </c>
      <c r="D47" s="21">
        <f>C47*0.5</f>
        <v>35.925</v>
      </c>
      <c r="E47" s="22">
        <v>75.6</v>
      </c>
      <c r="F47" s="21">
        <f>E47*0.5</f>
        <v>37.8</v>
      </c>
      <c r="G47" s="21">
        <f>D47+F47</f>
        <v>73.725</v>
      </c>
      <c r="H47" s="23" t="s">
        <v>11</v>
      </c>
      <c r="I47" s="37"/>
    </row>
    <row r="48" s="1" customFormat="1" ht="22" customHeight="1" spans="1:9">
      <c r="A48" s="19" t="s">
        <v>59</v>
      </c>
      <c r="B48" s="20">
        <v>1005</v>
      </c>
      <c r="C48" s="21">
        <v>73.87</v>
      </c>
      <c r="D48" s="21">
        <f>C48*0.5</f>
        <v>36.935</v>
      </c>
      <c r="E48" s="22">
        <v>80.8</v>
      </c>
      <c r="F48" s="21">
        <f>E48*0.5</f>
        <v>40.4</v>
      </c>
      <c r="G48" s="21">
        <f>D48+F48</f>
        <v>77.335</v>
      </c>
      <c r="H48" s="23" t="s">
        <v>13</v>
      </c>
      <c r="I48" s="37"/>
    </row>
    <row r="49" s="1" customFormat="1" ht="22" customHeight="1" spans="1:9">
      <c r="A49" s="19" t="s">
        <v>60</v>
      </c>
      <c r="B49" s="20">
        <v>1005</v>
      </c>
      <c r="C49" s="21">
        <v>74.03</v>
      </c>
      <c r="D49" s="21">
        <f>C49*0.5</f>
        <v>37.015</v>
      </c>
      <c r="E49" s="22">
        <v>81.6</v>
      </c>
      <c r="F49" s="21">
        <f>E49*0.5</f>
        <v>40.8</v>
      </c>
      <c r="G49" s="21">
        <f>D49+F49</f>
        <v>77.815</v>
      </c>
      <c r="H49" s="23" t="s">
        <v>20</v>
      </c>
      <c r="I49" s="37"/>
    </row>
    <row r="50" s="1" customFormat="1" ht="22" customHeight="1" spans="1:9">
      <c r="A50" s="19" t="s">
        <v>61</v>
      </c>
      <c r="B50" s="20">
        <v>1005</v>
      </c>
      <c r="C50" s="21">
        <v>73.87</v>
      </c>
      <c r="D50" s="21">
        <f>C50*0.5</f>
        <v>36.935</v>
      </c>
      <c r="E50" s="22">
        <v>79.2</v>
      </c>
      <c r="F50" s="21">
        <f>E50*0.5</f>
        <v>39.6</v>
      </c>
      <c r="G50" s="21">
        <f>D50+F50</f>
        <v>76.535</v>
      </c>
      <c r="H50" s="23" t="s">
        <v>11</v>
      </c>
      <c r="I50" s="37"/>
    </row>
    <row r="51" s="6" customFormat="1" ht="22" customHeight="1" spans="1:10">
      <c r="A51" s="19" t="s">
        <v>62</v>
      </c>
      <c r="B51" s="20">
        <v>1005</v>
      </c>
      <c r="C51" s="21">
        <v>72.69</v>
      </c>
      <c r="D51" s="21">
        <f>C51*0.5</f>
        <v>36.345</v>
      </c>
      <c r="E51" s="22">
        <v>85.8</v>
      </c>
      <c r="F51" s="21">
        <f>E51*0.5</f>
        <v>42.9</v>
      </c>
      <c r="G51" s="21">
        <f>D51+F51</f>
        <v>79.245</v>
      </c>
      <c r="H51" s="23" t="s">
        <v>13</v>
      </c>
      <c r="I51" s="37"/>
      <c r="J51" s="1"/>
    </row>
    <row r="52" s="1" customFormat="1" ht="22" customHeight="1" spans="1:9">
      <c r="A52" s="19" t="s">
        <v>63</v>
      </c>
      <c r="B52" s="20">
        <v>1005</v>
      </c>
      <c r="C52" s="21">
        <v>80.5</v>
      </c>
      <c r="D52" s="21">
        <f>C52*0.5</f>
        <v>40.25</v>
      </c>
      <c r="E52" s="22">
        <v>84</v>
      </c>
      <c r="F52" s="21">
        <f>E52*0.5</f>
        <v>42</v>
      </c>
      <c r="G52" s="21">
        <f>D52+F52</f>
        <v>82.25</v>
      </c>
      <c r="H52" s="23" t="s">
        <v>13</v>
      </c>
      <c r="I52" s="37"/>
    </row>
    <row r="53" s="1" customFormat="1" ht="22" customHeight="1" spans="1:9">
      <c r="A53" s="19" t="s">
        <v>64</v>
      </c>
      <c r="B53" s="20">
        <v>1005</v>
      </c>
      <c r="C53" s="21">
        <v>79.52</v>
      </c>
      <c r="D53" s="21">
        <f>C53*0.5</f>
        <v>39.76</v>
      </c>
      <c r="E53" s="22">
        <v>79.4</v>
      </c>
      <c r="F53" s="21">
        <f>E53*0.5</f>
        <v>39.7</v>
      </c>
      <c r="G53" s="21">
        <f>D53+F53</f>
        <v>79.46</v>
      </c>
      <c r="H53" s="23" t="s">
        <v>13</v>
      </c>
      <c r="I53" s="37"/>
    </row>
    <row r="54" s="1" customFormat="1" ht="22" customHeight="1" spans="1:9">
      <c r="A54" s="19" t="s">
        <v>65</v>
      </c>
      <c r="B54" s="20">
        <v>1005</v>
      </c>
      <c r="C54" s="21">
        <v>72.36</v>
      </c>
      <c r="D54" s="21">
        <f>C54*0.5</f>
        <v>36.18</v>
      </c>
      <c r="E54" s="22">
        <v>78.8</v>
      </c>
      <c r="F54" s="21">
        <f>E54*0.5</f>
        <v>39.4</v>
      </c>
      <c r="G54" s="21">
        <f>D54+F54</f>
        <v>75.58</v>
      </c>
      <c r="H54" s="23" t="s">
        <v>11</v>
      </c>
      <c r="I54" s="37"/>
    </row>
    <row r="55" s="1" customFormat="1" ht="22" customHeight="1" spans="1:9">
      <c r="A55" s="19" t="s">
        <v>66</v>
      </c>
      <c r="B55" s="24">
        <v>1005</v>
      </c>
      <c r="C55" s="21">
        <v>74.52</v>
      </c>
      <c r="D55" s="21">
        <f>C55*0.5</f>
        <v>37.26</v>
      </c>
      <c r="E55" s="21">
        <v>82</v>
      </c>
      <c r="F55" s="21">
        <f>E55*0.5</f>
        <v>41</v>
      </c>
      <c r="G55" s="19">
        <f>D55+F55</f>
        <v>78.26</v>
      </c>
      <c r="H55" s="23" t="s">
        <v>20</v>
      </c>
      <c r="I55" s="37"/>
    </row>
    <row r="56" s="1" customFormat="1" ht="22" customHeight="1" spans="1:9">
      <c r="A56" s="19" t="s">
        <v>67</v>
      </c>
      <c r="B56" s="24">
        <v>1005</v>
      </c>
      <c r="C56" s="21">
        <v>74.18</v>
      </c>
      <c r="D56" s="21">
        <f>C56*0.5</f>
        <v>37.09</v>
      </c>
      <c r="E56" s="21">
        <v>79.6</v>
      </c>
      <c r="F56" s="21">
        <f>E56*0.5</f>
        <v>39.8</v>
      </c>
      <c r="G56" s="19">
        <f>D56+F56</f>
        <v>76.89</v>
      </c>
      <c r="H56" s="23" t="s">
        <v>20</v>
      </c>
      <c r="I56" s="37"/>
    </row>
    <row r="57" s="1" customFormat="1" ht="22" customHeight="1" spans="1:9">
      <c r="A57" s="19" t="s">
        <v>68</v>
      </c>
      <c r="B57" s="20">
        <v>1005</v>
      </c>
      <c r="C57" s="21">
        <v>73.83</v>
      </c>
      <c r="D57" s="21">
        <f>C57*0.5</f>
        <v>36.915</v>
      </c>
      <c r="E57" s="22">
        <v>81.6</v>
      </c>
      <c r="F57" s="21">
        <f>E57*0.5</f>
        <v>40.8</v>
      </c>
      <c r="G57" s="21">
        <f>D57+F57</f>
        <v>77.715</v>
      </c>
      <c r="H57" s="23" t="s">
        <v>13</v>
      </c>
      <c r="I57" s="37"/>
    </row>
    <row r="58" s="6" customFormat="1" ht="22" customHeight="1" spans="1:10">
      <c r="A58" s="19" t="s">
        <v>69</v>
      </c>
      <c r="B58" s="20">
        <v>1005</v>
      </c>
      <c r="C58" s="21">
        <v>79.85</v>
      </c>
      <c r="D58" s="21">
        <f>C58*0.5</f>
        <v>39.925</v>
      </c>
      <c r="E58" s="22">
        <v>86.6</v>
      </c>
      <c r="F58" s="21">
        <f>E58*0.5</f>
        <v>43.3</v>
      </c>
      <c r="G58" s="21">
        <f>D58+F58</f>
        <v>83.225</v>
      </c>
      <c r="H58" s="23" t="s">
        <v>13</v>
      </c>
      <c r="I58" s="37"/>
      <c r="J58" s="1"/>
    </row>
    <row r="59" s="1" customFormat="1" ht="22" customHeight="1" spans="1:9">
      <c r="A59" s="19" t="s">
        <v>70</v>
      </c>
      <c r="B59" s="20">
        <v>1005</v>
      </c>
      <c r="C59" s="21">
        <v>76.85</v>
      </c>
      <c r="D59" s="21">
        <f>C59*0.5</f>
        <v>38.425</v>
      </c>
      <c r="E59" s="21"/>
      <c r="F59" s="21">
        <f>E59*0.5</f>
        <v>0</v>
      </c>
      <c r="G59" s="21">
        <f>D59+F59</f>
        <v>38.425</v>
      </c>
      <c r="H59" s="23" t="s">
        <v>11</v>
      </c>
      <c r="I59" s="37"/>
    </row>
    <row r="60" s="1" customFormat="1" ht="22" customHeight="1" spans="1:9">
      <c r="A60" s="19" t="s">
        <v>71</v>
      </c>
      <c r="B60" s="24">
        <v>1005</v>
      </c>
      <c r="C60" s="21">
        <v>71.69</v>
      </c>
      <c r="D60" s="21">
        <f>C60*0.5</f>
        <v>35.845</v>
      </c>
      <c r="E60" s="21"/>
      <c r="F60" s="21">
        <f>E60*0.5</f>
        <v>0</v>
      </c>
      <c r="G60" s="21">
        <f>D60+F60</f>
        <v>35.845</v>
      </c>
      <c r="H60" s="23" t="s">
        <v>11</v>
      </c>
      <c r="I60" s="37"/>
    </row>
    <row r="61" s="1" customFormat="1" ht="22" customHeight="1" spans="1:9">
      <c r="A61" s="30" t="s">
        <v>72</v>
      </c>
      <c r="B61" s="31">
        <v>1006</v>
      </c>
      <c r="C61" s="32">
        <v>73.39</v>
      </c>
      <c r="D61" s="32">
        <f>C61*0.5</f>
        <v>36.695</v>
      </c>
      <c r="E61" s="33">
        <v>79.6</v>
      </c>
      <c r="F61" s="32">
        <f>E61*0.5</f>
        <v>39.8</v>
      </c>
      <c r="G61" s="32">
        <f>F61+D61</f>
        <v>76.495</v>
      </c>
      <c r="H61" s="34" t="s">
        <v>13</v>
      </c>
      <c r="I61" s="36"/>
    </row>
    <row r="62" s="1" customFormat="1" ht="22" customHeight="1" spans="1:9">
      <c r="A62" s="30" t="s">
        <v>73</v>
      </c>
      <c r="B62" s="31">
        <v>1006</v>
      </c>
      <c r="C62" s="32">
        <v>83.19</v>
      </c>
      <c r="D62" s="32">
        <f>C62*0.5</f>
        <v>41.595</v>
      </c>
      <c r="E62" s="33">
        <v>82.2</v>
      </c>
      <c r="F62" s="32">
        <f>E62*0.5</f>
        <v>41.1</v>
      </c>
      <c r="G62" s="32">
        <f>F62+D62</f>
        <v>82.695</v>
      </c>
      <c r="H62" s="34" t="s">
        <v>13</v>
      </c>
      <c r="I62" s="36"/>
    </row>
    <row r="63" s="1" customFormat="1" ht="22" customHeight="1" spans="1:9">
      <c r="A63" s="30" t="s">
        <v>74</v>
      </c>
      <c r="B63" s="31">
        <v>1006</v>
      </c>
      <c r="C63" s="32">
        <v>76.02</v>
      </c>
      <c r="D63" s="32">
        <f>C63*0.5</f>
        <v>38.01</v>
      </c>
      <c r="E63" s="33">
        <v>81</v>
      </c>
      <c r="F63" s="32">
        <f>E63*0.5</f>
        <v>40.5</v>
      </c>
      <c r="G63" s="32">
        <f>F63+D63</f>
        <v>78.51</v>
      </c>
      <c r="H63" s="34" t="s">
        <v>13</v>
      </c>
      <c r="I63" s="36"/>
    </row>
    <row r="64" ht="22" customHeight="1" spans="1:9">
      <c r="A64" s="30" t="s">
        <v>75</v>
      </c>
      <c r="B64" s="31">
        <v>1006</v>
      </c>
      <c r="C64" s="32">
        <v>78.51</v>
      </c>
      <c r="D64" s="32">
        <f>C64*0.5</f>
        <v>39.255</v>
      </c>
      <c r="E64" s="33">
        <v>78.2</v>
      </c>
      <c r="F64" s="32">
        <f>E64*0.5</f>
        <v>39.1</v>
      </c>
      <c r="G64" s="32">
        <f>F64+D64</f>
        <v>78.355</v>
      </c>
      <c r="H64" s="34" t="s">
        <v>13</v>
      </c>
      <c r="I64" s="36"/>
    </row>
    <row r="65" ht="22" customHeight="1" spans="1:9">
      <c r="A65" s="30" t="s">
        <v>76</v>
      </c>
      <c r="B65" s="31">
        <v>1006</v>
      </c>
      <c r="C65" s="32">
        <v>73.52</v>
      </c>
      <c r="D65" s="32">
        <f>C65*0.5</f>
        <v>36.76</v>
      </c>
      <c r="E65" s="33">
        <v>75.2</v>
      </c>
      <c r="F65" s="32">
        <f>E65*0.5</f>
        <v>37.6</v>
      </c>
      <c r="G65" s="32">
        <f>F65+D65</f>
        <v>74.36</v>
      </c>
      <c r="H65" s="34" t="s">
        <v>20</v>
      </c>
      <c r="I65" s="36"/>
    </row>
    <row r="66" ht="22" customHeight="1" spans="1:9">
      <c r="A66" s="30" t="s">
        <v>77</v>
      </c>
      <c r="B66" s="31">
        <v>1006</v>
      </c>
      <c r="C66" s="32">
        <v>79.7</v>
      </c>
      <c r="D66" s="32">
        <f>C66*0.5</f>
        <v>39.85</v>
      </c>
      <c r="E66" s="33">
        <v>82.4</v>
      </c>
      <c r="F66" s="32">
        <f>E66*0.5</f>
        <v>41.2</v>
      </c>
      <c r="G66" s="32">
        <f>F66+D66</f>
        <v>81.05</v>
      </c>
      <c r="H66" s="34" t="s">
        <v>13</v>
      </c>
      <c r="I66" s="36"/>
    </row>
    <row r="67" ht="22" customHeight="1" spans="1:9">
      <c r="A67" s="30" t="s">
        <v>78</v>
      </c>
      <c r="B67" s="31">
        <v>1006</v>
      </c>
      <c r="C67" s="32">
        <v>76.51</v>
      </c>
      <c r="D67" s="32">
        <f>C67*0.5</f>
        <v>38.255</v>
      </c>
      <c r="E67" s="33">
        <v>72</v>
      </c>
      <c r="F67" s="32">
        <f>E67*0.5</f>
        <v>36</v>
      </c>
      <c r="G67" s="32">
        <f>F67+D67</f>
        <v>74.255</v>
      </c>
      <c r="H67" s="34" t="s">
        <v>13</v>
      </c>
      <c r="I67" s="36"/>
    </row>
    <row r="68" ht="22" customHeight="1" spans="1:9">
      <c r="A68" s="30" t="s">
        <v>79</v>
      </c>
      <c r="B68" s="31">
        <v>1006</v>
      </c>
      <c r="C68" s="32">
        <v>73.52</v>
      </c>
      <c r="D68" s="32">
        <f>C68*0.5</f>
        <v>36.76</v>
      </c>
      <c r="E68" s="33">
        <v>82.4</v>
      </c>
      <c r="F68" s="32">
        <f>E68*0.5</f>
        <v>41.2</v>
      </c>
      <c r="G68" s="32">
        <f>F68+D68</f>
        <v>77.96</v>
      </c>
      <c r="H68" s="34" t="s">
        <v>20</v>
      </c>
      <c r="I68" s="36"/>
    </row>
    <row r="69" ht="22" customHeight="1" spans="1:9">
      <c r="A69" s="30" t="s">
        <v>80</v>
      </c>
      <c r="B69" s="31">
        <v>1006</v>
      </c>
      <c r="C69" s="32">
        <v>76.71</v>
      </c>
      <c r="D69" s="32">
        <f>C69*0.5</f>
        <v>38.355</v>
      </c>
      <c r="E69" s="33">
        <v>83.2</v>
      </c>
      <c r="F69" s="32">
        <f>E69*0.5</f>
        <v>41.6</v>
      </c>
      <c r="G69" s="32">
        <f>F69+D69</f>
        <v>79.955</v>
      </c>
      <c r="H69" s="34" t="s">
        <v>13</v>
      </c>
      <c r="I69" s="36"/>
    </row>
    <row r="70" ht="22" customHeight="1" spans="1:9">
      <c r="A70" s="30" t="s">
        <v>81</v>
      </c>
      <c r="B70" s="31">
        <v>1006</v>
      </c>
      <c r="C70" s="32">
        <v>74.03</v>
      </c>
      <c r="D70" s="32">
        <f>C70*0.5</f>
        <v>37.015</v>
      </c>
      <c r="E70" s="33">
        <v>78</v>
      </c>
      <c r="F70" s="32">
        <f>E70*0.5</f>
        <v>39</v>
      </c>
      <c r="G70" s="32">
        <f>F70+D70</f>
        <v>76.015</v>
      </c>
      <c r="H70" s="34" t="s">
        <v>13</v>
      </c>
      <c r="I70" s="36"/>
    </row>
    <row r="71" ht="22" customHeight="1" spans="1:9">
      <c r="A71" s="30" t="s">
        <v>82</v>
      </c>
      <c r="B71" s="31">
        <v>1006</v>
      </c>
      <c r="C71" s="32">
        <v>73.68</v>
      </c>
      <c r="D71" s="32">
        <f>C71*0.5</f>
        <v>36.84</v>
      </c>
      <c r="E71" s="33">
        <v>75.2</v>
      </c>
      <c r="F71" s="32">
        <f>E71*0.5</f>
        <v>37.6</v>
      </c>
      <c r="G71" s="32">
        <f>F71+D71</f>
        <v>74.44</v>
      </c>
      <c r="H71" s="34" t="s">
        <v>36</v>
      </c>
      <c r="I71" s="36"/>
    </row>
    <row r="72" ht="22" customHeight="1" spans="1:9">
      <c r="A72" s="30" t="s">
        <v>83</v>
      </c>
      <c r="B72" s="31">
        <v>1006</v>
      </c>
      <c r="C72" s="32">
        <v>77.86</v>
      </c>
      <c r="D72" s="32">
        <f>C72*0.5</f>
        <v>38.93</v>
      </c>
      <c r="E72" s="33">
        <v>72.2</v>
      </c>
      <c r="F72" s="32">
        <f>E72*0.5</f>
        <v>36.1</v>
      </c>
      <c r="G72" s="32">
        <f>F72+D72</f>
        <v>75.03</v>
      </c>
      <c r="H72" s="34" t="s">
        <v>11</v>
      </c>
      <c r="I72" s="36"/>
    </row>
    <row r="73" ht="22" customHeight="1" spans="1:9">
      <c r="A73" s="30" t="s">
        <v>84</v>
      </c>
      <c r="B73" s="31">
        <v>1006</v>
      </c>
      <c r="C73" s="32">
        <v>76.17</v>
      </c>
      <c r="D73" s="32">
        <f>C73*0.5</f>
        <v>38.085</v>
      </c>
      <c r="E73" s="33">
        <v>70.4</v>
      </c>
      <c r="F73" s="32">
        <f>E73*0.5</f>
        <v>35.2</v>
      </c>
      <c r="G73" s="32">
        <f>F73+D73</f>
        <v>73.285</v>
      </c>
      <c r="H73" s="34" t="s">
        <v>36</v>
      </c>
      <c r="I73" s="36"/>
    </row>
    <row r="74" ht="22" customHeight="1" spans="1:9">
      <c r="A74" s="30" t="s">
        <v>85</v>
      </c>
      <c r="B74" s="31">
        <v>1006</v>
      </c>
      <c r="C74" s="32">
        <v>74.53</v>
      </c>
      <c r="D74" s="32">
        <f>C74*0.5</f>
        <v>37.265</v>
      </c>
      <c r="E74" s="33">
        <v>85.4</v>
      </c>
      <c r="F74" s="32">
        <f>E74*0.5</f>
        <v>42.7</v>
      </c>
      <c r="G74" s="32">
        <f>F74+D74</f>
        <v>79.965</v>
      </c>
      <c r="H74" s="34" t="s">
        <v>13</v>
      </c>
      <c r="I74" s="36"/>
    </row>
    <row r="75" ht="22" customHeight="1" spans="1:9">
      <c r="A75" s="30" t="s">
        <v>86</v>
      </c>
      <c r="B75" s="31">
        <v>1006</v>
      </c>
      <c r="C75" s="32">
        <v>75.35</v>
      </c>
      <c r="D75" s="32">
        <f>C75*0.5</f>
        <v>37.675</v>
      </c>
      <c r="E75" s="33">
        <v>85.6</v>
      </c>
      <c r="F75" s="32">
        <f>E75*0.5</f>
        <v>42.8</v>
      </c>
      <c r="G75" s="32">
        <f>F75+D75</f>
        <v>80.475</v>
      </c>
      <c r="H75" s="34" t="s">
        <v>13</v>
      </c>
      <c r="I75" s="36"/>
    </row>
    <row r="76" s="6" customFormat="1" ht="22" customHeight="1" spans="1:10">
      <c r="A76" s="30" t="s">
        <v>87</v>
      </c>
      <c r="B76" s="31">
        <v>1006</v>
      </c>
      <c r="C76" s="32">
        <v>79.34</v>
      </c>
      <c r="D76" s="32">
        <f>C76*0.5</f>
        <v>39.67</v>
      </c>
      <c r="E76" s="33">
        <v>78</v>
      </c>
      <c r="F76" s="32">
        <f>E76*0.5</f>
        <v>39</v>
      </c>
      <c r="G76" s="32">
        <f>F76+D76</f>
        <v>78.67</v>
      </c>
      <c r="H76" s="34" t="s">
        <v>13</v>
      </c>
      <c r="I76" s="36"/>
      <c r="J76" s="1"/>
    </row>
    <row r="77" ht="22" customHeight="1" spans="1:9">
      <c r="A77" s="30" t="s">
        <v>88</v>
      </c>
      <c r="B77" s="31">
        <v>1006</v>
      </c>
      <c r="C77" s="32">
        <v>73.86</v>
      </c>
      <c r="D77" s="32">
        <f>C77*0.5</f>
        <v>36.93</v>
      </c>
      <c r="E77" s="33">
        <v>74.4</v>
      </c>
      <c r="F77" s="32">
        <f>E77*0.5</f>
        <v>37.2</v>
      </c>
      <c r="G77" s="32">
        <f>F77+D77</f>
        <v>74.13</v>
      </c>
      <c r="H77" s="34" t="s">
        <v>13</v>
      </c>
      <c r="I77" s="36"/>
    </row>
    <row r="78" ht="22" customHeight="1" spans="1:9">
      <c r="A78" s="25" t="s">
        <v>89</v>
      </c>
      <c r="B78" s="26">
        <v>1006</v>
      </c>
      <c r="C78" s="27">
        <v>77.67</v>
      </c>
      <c r="D78" s="27">
        <f>C78*0.5</f>
        <v>38.835</v>
      </c>
      <c r="E78" s="28">
        <v>73.2</v>
      </c>
      <c r="F78" s="27">
        <f>E78*0.5</f>
        <v>36.6</v>
      </c>
      <c r="G78" s="27">
        <f>F78+D78</f>
        <v>75.435</v>
      </c>
      <c r="H78" s="29" t="s">
        <v>13</v>
      </c>
      <c r="I78" s="38"/>
    </row>
    <row r="79" ht="22" customHeight="1" spans="1:9">
      <c r="A79" s="19" t="s">
        <v>90</v>
      </c>
      <c r="B79" s="20">
        <v>1006</v>
      </c>
      <c r="C79" s="21">
        <v>77.5</v>
      </c>
      <c r="D79" s="21">
        <f>C79*0.5</f>
        <v>38.75</v>
      </c>
      <c r="E79" s="21"/>
      <c r="F79" s="21">
        <f>E79*0.5</f>
        <v>0</v>
      </c>
      <c r="G79" s="21">
        <f>F79+D79</f>
        <v>38.75</v>
      </c>
      <c r="H79" s="23" t="s">
        <v>11</v>
      </c>
      <c r="I79" s="52"/>
    </row>
    <row r="80" ht="22" customHeight="1" spans="1:9">
      <c r="A80" s="30" t="s">
        <v>91</v>
      </c>
      <c r="B80" s="31">
        <v>1006</v>
      </c>
      <c r="C80" s="32">
        <v>80.53</v>
      </c>
      <c r="D80" s="32">
        <f>C80*0.5</f>
        <v>40.265</v>
      </c>
      <c r="E80" s="33">
        <v>79.6</v>
      </c>
      <c r="F80" s="32">
        <f>E80*0.5</f>
        <v>39.8</v>
      </c>
      <c r="G80" s="32">
        <f>F80+D80</f>
        <v>80.065</v>
      </c>
      <c r="H80" s="34" t="s">
        <v>20</v>
      </c>
      <c r="I80" s="36"/>
    </row>
    <row r="81" ht="22" customHeight="1" spans="1:9">
      <c r="A81" s="30" t="s">
        <v>92</v>
      </c>
      <c r="B81" s="31">
        <v>1006</v>
      </c>
      <c r="C81" s="32">
        <v>73.51</v>
      </c>
      <c r="D81" s="32">
        <f>C81*0.5</f>
        <v>36.755</v>
      </c>
      <c r="E81" s="33">
        <v>77</v>
      </c>
      <c r="F81" s="32">
        <f>E81*0.5</f>
        <v>38.5</v>
      </c>
      <c r="G81" s="32">
        <f>F81+D81</f>
        <v>75.255</v>
      </c>
      <c r="H81" s="34" t="s">
        <v>20</v>
      </c>
      <c r="I81" s="36"/>
    </row>
    <row r="82" ht="22" customHeight="1" spans="1:9">
      <c r="A82" s="30" t="s">
        <v>93</v>
      </c>
      <c r="B82" s="31">
        <v>1006</v>
      </c>
      <c r="C82" s="32">
        <v>80.84</v>
      </c>
      <c r="D82" s="32">
        <f>C82*0.5</f>
        <v>40.42</v>
      </c>
      <c r="E82" s="33">
        <v>83.2</v>
      </c>
      <c r="F82" s="32">
        <f>E82*0.5</f>
        <v>41.6</v>
      </c>
      <c r="G82" s="32">
        <f>F82+D82</f>
        <v>82.02</v>
      </c>
      <c r="H82" s="34" t="s">
        <v>13</v>
      </c>
      <c r="I82" s="36"/>
    </row>
    <row r="83" ht="22" customHeight="1" spans="1:9">
      <c r="A83" s="30" t="s">
        <v>94</v>
      </c>
      <c r="B83" s="31">
        <v>1006</v>
      </c>
      <c r="C83" s="32">
        <v>77.19</v>
      </c>
      <c r="D83" s="32">
        <f>C83*0.5</f>
        <v>38.595</v>
      </c>
      <c r="E83" s="33">
        <v>67.8</v>
      </c>
      <c r="F83" s="32">
        <f>E83*0.5</f>
        <v>33.9</v>
      </c>
      <c r="G83" s="32">
        <f>F83+D83</f>
        <v>72.495</v>
      </c>
      <c r="H83" s="34" t="s">
        <v>36</v>
      </c>
      <c r="I83" s="36"/>
    </row>
    <row r="84" ht="22" customHeight="1" spans="1:9">
      <c r="A84" s="30" t="s">
        <v>95</v>
      </c>
      <c r="B84" s="31">
        <v>1006</v>
      </c>
      <c r="C84" s="32">
        <v>75.53</v>
      </c>
      <c r="D84" s="32">
        <f>C84*0.5</f>
        <v>37.765</v>
      </c>
      <c r="E84" s="33">
        <v>83.8</v>
      </c>
      <c r="F84" s="32">
        <f>E84*0.5</f>
        <v>41.9</v>
      </c>
      <c r="G84" s="32">
        <f>F84+D84</f>
        <v>79.665</v>
      </c>
      <c r="H84" s="34" t="s">
        <v>13</v>
      </c>
      <c r="I84" s="36"/>
    </row>
    <row r="85" ht="22" customHeight="1" spans="1:9">
      <c r="A85" s="39" t="s">
        <v>96</v>
      </c>
      <c r="B85" s="40">
        <v>1006</v>
      </c>
      <c r="C85" s="41">
        <v>75.01</v>
      </c>
      <c r="D85" s="41">
        <f>C85*0.5</f>
        <v>37.505</v>
      </c>
      <c r="E85" s="33">
        <v>76.8</v>
      </c>
      <c r="F85" s="41">
        <f>E85*0.5</f>
        <v>38.4</v>
      </c>
      <c r="G85" s="41">
        <f>F85+D85</f>
        <v>75.905</v>
      </c>
      <c r="H85" s="23" t="s">
        <v>13</v>
      </c>
      <c r="I85" s="36"/>
    </row>
    <row r="86" ht="22" customHeight="1" spans="1:9">
      <c r="A86" s="30" t="s">
        <v>97</v>
      </c>
      <c r="B86" s="31">
        <v>1006</v>
      </c>
      <c r="C86" s="32">
        <v>75.52</v>
      </c>
      <c r="D86" s="32">
        <f>C86*0.5</f>
        <v>37.76</v>
      </c>
      <c r="E86" s="33">
        <v>81.2</v>
      </c>
      <c r="F86" s="32">
        <f>E86*0.5</f>
        <v>40.6</v>
      </c>
      <c r="G86" s="32">
        <f>F86+D86</f>
        <v>78.36</v>
      </c>
      <c r="H86" s="34" t="s">
        <v>20</v>
      </c>
      <c r="I86" s="36"/>
    </row>
    <row r="87" ht="22" customHeight="1" spans="1:9">
      <c r="A87" s="30" t="s">
        <v>98</v>
      </c>
      <c r="B87" s="31">
        <v>1006</v>
      </c>
      <c r="C87" s="32">
        <v>86.73</v>
      </c>
      <c r="D87" s="32">
        <f>C87*0.5</f>
        <v>43.365</v>
      </c>
      <c r="E87" s="33">
        <v>86</v>
      </c>
      <c r="F87" s="32">
        <f>E87*0.5</f>
        <v>43</v>
      </c>
      <c r="G87" s="32">
        <f>F87+D87</f>
        <v>86.365</v>
      </c>
      <c r="H87" s="34" t="s">
        <v>13</v>
      </c>
      <c r="I87" s="36"/>
    </row>
    <row r="88" ht="22" customHeight="1" spans="1:9">
      <c r="A88" s="30" t="s">
        <v>99</v>
      </c>
      <c r="B88" s="31">
        <v>1006</v>
      </c>
      <c r="C88" s="32">
        <v>73.18</v>
      </c>
      <c r="D88" s="32">
        <f>C88*0.5</f>
        <v>36.59</v>
      </c>
      <c r="E88" s="33">
        <v>83.2</v>
      </c>
      <c r="F88" s="32">
        <f>E88*0.5</f>
        <v>41.6</v>
      </c>
      <c r="G88" s="32">
        <f>F88+D88</f>
        <v>78.19</v>
      </c>
      <c r="H88" s="34" t="s">
        <v>13</v>
      </c>
      <c r="I88" s="36"/>
    </row>
    <row r="89" ht="22" customHeight="1" spans="1:9">
      <c r="A89" s="30" t="s">
        <v>100</v>
      </c>
      <c r="B89" s="31">
        <v>1006</v>
      </c>
      <c r="C89" s="32">
        <v>75.86</v>
      </c>
      <c r="D89" s="32">
        <f>C89*0.5</f>
        <v>37.93</v>
      </c>
      <c r="E89" s="33">
        <v>79.6</v>
      </c>
      <c r="F89" s="32">
        <f>E89*0.5</f>
        <v>39.8</v>
      </c>
      <c r="G89" s="32">
        <f>F89+D89</f>
        <v>77.73</v>
      </c>
      <c r="H89" s="34" t="s">
        <v>13</v>
      </c>
      <c r="I89" s="36"/>
    </row>
    <row r="90" ht="22" customHeight="1" spans="1:9">
      <c r="A90" s="30" t="s">
        <v>101</v>
      </c>
      <c r="B90" s="31">
        <v>1006</v>
      </c>
      <c r="C90" s="32">
        <v>76.54</v>
      </c>
      <c r="D90" s="32">
        <f>C90*0.5</f>
        <v>38.27</v>
      </c>
      <c r="E90" s="33">
        <v>79</v>
      </c>
      <c r="F90" s="32">
        <f>E90*0.5</f>
        <v>39.5</v>
      </c>
      <c r="G90" s="32">
        <f>F90+D90</f>
        <v>77.77</v>
      </c>
      <c r="H90" s="34" t="s">
        <v>13</v>
      </c>
      <c r="I90" s="36"/>
    </row>
    <row r="91" ht="22" customHeight="1" spans="1:9">
      <c r="A91" s="30" t="s">
        <v>102</v>
      </c>
      <c r="B91" s="31">
        <v>1006</v>
      </c>
      <c r="C91" s="32">
        <v>86.69</v>
      </c>
      <c r="D91" s="32">
        <f>C91*0.5</f>
        <v>43.345</v>
      </c>
      <c r="E91" s="33">
        <v>73.2</v>
      </c>
      <c r="F91" s="32">
        <f>E91*0.5</f>
        <v>36.6</v>
      </c>
      <c r="G91" s="32">
        <f>F91+D91</f>
        <v>79.945</v>
      </c>
      <c r="H91" s="34" t="s">
        <v>13</v>
      </c>
      <c r="I91" s="36"/>
    </row>
    <row r="92" ht="22" customHeight="1" spans="1:9">
      <c r="A92" s="30" t="s">
        <v>103</v>
      </c>
      <c r="B92" s="31">
        <v>1006</v>
      </c>
      <c r="C92" s="32">
        <v>80.19</v>
      </c>
      <c r="D92" s="32">
        <f>C92*0.5</f>
        <v>40.095</v>
      </c>
      <c r="E92" s="33">
        <v>78</v>
      </c>
      <c r="F92" s="32">
        <f>E92*0.5</f>
        <v>39</v>
      </c>
      <c r="G92" s="32">
        <f>F92+D92</f>
        <v>79.095</v>
      </c>
      <c r="H92" s="34" t="s">
        <v>13</v>
      </c>
      <c r="I92" s="36"/>
    </row>
    <row r="93" ht="22" customHeight="1" spans="1:9">
      <c r="A93" s="30" t="s">
        <v>104</v>
      </c>
      <c r="B93" s="31">
        <v>1006</v>
      </c>
      <c r="C93" s="32">
        <v>78.34</v>
      </c>
      <c r="D93" s="32">
        <f>C93*0.5</f>
        <v>39.17</v>
      </c>
      <c r="E93" s="33">
        <v>79.4</v>
      </c>
      <c r="F93" s="32">
        <f>E93*0.5</f>
        <v>39.7</v>
      </c>
      <c r="G93" s="32">
        <f>F93+D93</f>
        <v>78.87</v>
      </c>
      <c r="H93" s="34" t="s">
        <v>13</v>
      </c>
      <c r="I93" s="36"/>
    </row>
    <row r="94" ht="22" customHeight="1" spans="1:9">
      <c r="A94" s="30" t="s">
        <v>105</v>
      </c>
      <c r="B94" s="31">
        <v>1006</v>
      </c>
      <c r="C94" s="32">
        <v>75.01</v>
      </c>
      <c r="D94" s="32">
        <f>C94*0.5</f>
        <v>37.505</v>
      </c>
      <c r="E94" s="33">
        <v>71.4</v>
      </c>
      <c r="F94" s="32">
        <f>E94*0.5</f>
        <v>35.7</v>
      </c>
      <c r="G94" s="32">
        <f>F94+D94</f>
        <v>73.205</v>
      </c>
      <c r="H94" s="34" t="s">
        <v>20</v>
      </c>
      <c r="I94" s="36"/>
    </row>
    <row r="95" ht="22" customHeight="1" spans="1:9">
      <c r="A95" s="30" t="s">
        <v>106</v>
      </c>
      <c r="B95" s="31">
        <v>1006</v>
      </c>
      <c r="C95" s="32">
        <v>86.36</v>
      </c>
      <c r="D95" s="32">
        <f>C95*0.5</f>
        <v>43.18</v>
      </c>
      <c r="E95" s="42">
        <v>87.2</v>
      </c>
      <c r="F95" s="32">
        <f>E95*0.5</f>
        <v>43.6</v>
      </c>
      <c r="G95" s="32">
        <f>F95+D95</f>
        <v>86.78</v>
      </c>
      <c r="H95" s="34" t="s">
        <v>20</v>
      </c>
      <c r="I95" s="36"/>
    </row>
    <row r="96" ht="22" customHeight="1" spans="1:9">
      <c r="A96" s="30" t="s">
        <v>107</v>
      </c>
      <c r="B96" s="31">
        <v>1006</v>
      </c>
      <c r="C96" s="32">
        <v>74.02</v>
      </c>
      <c r="D96" s="32">
        <f>C96*0.5</f>
        <v>37.01</v>
      </c>
      <c r="E96" s="42">
        <v>86.8</v>
      </c>
      <c r="F96" s="32">
        <f>E96*0.5</f>
        <v>43.4</v>
      </c>
      <c r="G96" s="32">
        <f>F96+D96</f>
        <v>80.41</v>
      </c>
      <c r="H96" s="34" t="s">
        <v>20</v>
      </c>
      <c r="I96" s="36"/>
    </row>
    <row r="97" ht="22" customHeight="1" spans="1:9">
      <c r="A97" s="30" t="s">
        <v>108</v>
      </c>
      <c r="B97" s="31">
        <v>1006</v>
      </c>
      <c r="C97" s="32">
        <v>73.68</v>
      </c>
      <c r="D97" s="32">
        <f>C97*0.5</f>
        <v>36.84</v>
      </c>
      <c r="E97" s="42">
        <v>81.8</v>
      </c>
      <c r="F97" s="32">
        <f>E97*0.5</f>
        <v>40.9</v>
      </c>
      <c r="G97" s="32">
        <f>F97+D97</f>
        <v>77.74</v>
      </c>
      <c r="H97" s="34" t="s">
        <v>13</v>
      </c>
      <c r="I97" s="36"/>
    </row>
    <row r="98" ht="22" customHeight="1" spans="1:9">
      <c r="A98" s="30" t="s">
        <v>109</v>
      </c>
      <c r="B98" s="31">
        <v>1006</v>
      </c>
      <c r="C98" s="32">
        <v>75.18</v>
      </c>
      <c r="D98" s="32">
        <f>C98*0.5</f>
        <v>37.59</v>
      </c>
      <c r="E98" s="42">
        <v>80</v>
      </c>
      <c r="F98" s="32">
        <f>E98*0.5</f>
        <v>40</v>
      </c>
      <c r="G98" s="32">
        <f>F98+D98</f>
        <v>77.59</v>
      </c>
      <c r="H98" s="34" t="s">
        <v>20</v>
      </c>
      <c r="I98" s="36"/>
    </row>
    <row r="99" ht="22" customHeight="1" spans="1:9">
      <c r="A99" s="30" t="s">
        <v>110</v>
      </c>
      <c r="B99" s="31">
        <v>1006</v>
      </c>
      <c r="C99" s="32">
        <v>76.17</v>
      </c>
      <c r="D99" s="32">
        <f>C99*0.5</f>
        <v>38.085</v>
      </c>
      <c r="E99" s="42">
        <v>78.6</v>
      </c>
      <c r="F99" s="32">
        <f>E99*0.5</f>
        <v>39.3</v>
      </c>
      <c r="G99" s="32">
        <f>F99+D99</f>
        <v>77.385</v>
      </c>
      <c r="H99" s="34" t="s">
        <v>13</v>
      </c>
      <c r="I99" s="36"/>
    </row>
    <row r="100" ht="22" customHeight="1" spans="1:9">
      <c r="A100" s="30" t="s">
        <v>111</v>
      </c>
      <c r="B100" s="31">
        <v>1006</v>
      </c>
      <c r="C100" s="32">
        <v>85.43</v>
      </c>
      <c r="D100" s="32">
        <f>C100*0.5</f>
        <v>42.715</v>
      </c>
      <c r="E100" s="42">
        <v>80.4</v>
      </c>
      <c r="F100" s="32">
        <f>E100*0.5</f>
        <v>40.2</v>
      </c>
      <c r="G100" s="32">
        <f>F100+D100</f>
        <v>82.915</v>
      </c>
      <c r="H100" s="34" t="s">
        <v>20</v>
      </c>
      <c r="I100" s="53"/>
    </row>
    <row r="101" ht="22" customHeight="1" spans="1:9">
      <c r="A101" s="30" t="s">
        <v>112</v>
      </c>
      <c r="B101" s="31">
        <v>1006</v>
      </c>
      <c r="C101" s="31">
        <v>72.85</v>
      </c>
      <c r="D101" s="32">
        <f>C101*0.5</f>
        <v>36.425</v>
      </c>
      <c r="E101" s="42">
        <v>76.8</v>
      </c>
      <c r="F101" s="32">
        <f>E101*0.5</f>
        <v>38.4</v>
      </c>
      <c r="G101" s="32">
        <f>F101+D101</f>
        <v>74.825</v>
      </c>
      <c r="H101" s="34" t="s">
        <v>20</v>
      </c>
      <c r="I101" s="36"/>
    </row>
    <row r="102" ht="22" customHeight="1" spans="1:10">
      <c r="A102" s="43" t="s">
        <v>113</v>
      </c>
      <c r="B102" s="44">
        <v>1006</v>
      </c>
      <c r="C102" s="45">
        <v>74.5</v>
      </c>
      <c r="D102" s="45">
        <f>C102*0.5</f>
        <v>37.25</v>
      </c>
      <c r="E102" s="46">
        <v>72.4</v>
      </c>
      <c r="F102" s="45">
        <f>E102*0.5</f>
        <v>36.2</v>
      </c>
      <c r="G102" s="45">
        <f>F102+D102</f>
        <v>73.45</v>
      </c>
      <c r="H102" s="47" t="s">
        <v>13</v>
      </c>
      <c r="I102" s="54"/>
      <c r="J102" s="6"/>
    </row>
    <row r="103" ht="22" customHeight="1" spans="1:9">
      <c r="A103" s="30" t="s">
        <v>114</v>
      </c>
      <c r="B103" s="31">
        <v>1006</v>
      </c>
      <c r="C103" s="32">
        <v>74.22</v>
      </c>
      <c r="D103" s="32">
        <f>C103*0.5</f>
        <v>37.11</v>
      </c>
      <c r="E103" s="42">
        <v>84.6</v>
      </c>
      <c r="F103" s="32">
        <f>E103*0.5</f>
        <v>42.3</v>
      </c>
      <c r="G103" s="32">
        <f>F103+D103</f>
        <v>79.41</v>
      </c>
      <c r="H103" s="34" t="s">
        <v>20</v>
      </c>
      <c r="I103" s="36"/>
    </row>
    <row r="104" ht="22" customHeight="1" spans="1:9">
      <c r="A104" s="30" t="s">
        <v>115</v>
      </c>
      <c r="B104" s="31">
        <v>1006</v>
      </c>
      <c r="C104" s="32">
        <v>74.21</v>
      </c>
      <c r="D104" s="32">
        <f>C104*0.5</f>
        <v>37.105</v>
      </c>
      <c r="E104" s="42">
        <v>77.8</v>
      </c>
      <c r="F104" s="32">
        <f>E104*0.5</f>
        <v>38.9</v>
      </c>
      <c r="G104" s="32">
        <f>F104+D104</f>
        <v>76.005</v>
      </c>
      <c r="H104" s="34" t="s">
        <v>13</v>
      </c>
      <c r="I104" s="36"/>
    </row>
    <row r="105" ht="22" customHeight="1" spans="1:9">
      <c r="A105" s="30" t="s">
        <v>116</v>
      </c>
      <c r="B105" s="31">
        <v>1006</v>
      </c>
      <c r="C105" s="32">
        <v>79.67</v>
      </c>
      <c r="D105" s="32">
        <f>C105*0.5</f>
        <v>39.835</v>
      </c>
      <c r="E105" s="42">
        <v>78</v>
      </c>
      <c r="F105" s="32">
        <f>E105*0.5</f>
        <v>39</v>
      </c>
      <c r="G105" s="32">
        <f>F105+D105</f>
        <v>78.835</v>
      </c>
      <c r="H105" s="34" t="s">
        <v>20</v>
      </c>
      <c r="I105" s="36"/>
    </row>
    <row r="106" ht="22" customHeight="1" spans="1:9">
      <c r="A106" s="30" t="s">
        <v>117</v>
      </c>
      <c r="B106" s="31">
        <v>1006</v>
      </c>
      <c r="C106" s="32">
        <v>85.91</v>
      </c>
      <c r="D106" s="32">
        <f>C106*0.5</f>
        <v>42.955</v>
      </c>
      <c r="E106" s="42">
        <v>87.4</v>
      </c>
      <c r="F106" s="32">
        <f>E106*0.5</f>
        <v>43.7</v>
      </c>
      <c r="G106" s="32">
        <f>F106+D106</f>
        <v>86.655</v>
      </c>
      <c r="H106" s="34" t="s">
        <v>13</v>
      </c>
      <c r="I106" s="36"/>
    </row>
    <row r="107" ht="22" customHeight="1" spans="1:9">
      <c r="A107" s="30" t="s">
        <v>118</v>
      </c>
      <c r="B107" s="31">
        <v>1006</v>
      </c>
      <c r="C107" s="32">
        <v>75.18</v>
      </c>
      <c r="D107" s="32">
        <f>C107*0.5</f>
        <v>37.59</v>
      </c>
      <c r="E107" s="42">
        <v>76</v>
      </c>
      <c r="F107" s="32">
        <f>E107*0.5</f>
        <v>38</v>
      </c>
      <c r="G107" s="32">
        <f>F107+D107</f>
        <v>75.59</v>
      </c>
      <c r="H107" s="34" t="s">
        <v>11</v>
      </c>
      <c r="I107" s="36"/>
    </row>
    <row r="108" ht="22" customHeight="1" spans="1:9">
      <c r="A108" s="30" t="s">
        <v>119</v>
      </c>
      <c r="B108" s="31">
        <v>1006</v>
      </c>
      <c r="C108" s="32">
        <v>73.7</v>
      </c>
      <c r="D108" s="32">
        <f>C108*0.5</f>
        <v>36.85</v>
      </c>
      <c r="E108" s="42">
        <v>75.4</v>
      </c>
      <c r="F108" s="32">
        <f>E108*0.5</f>
        <v>37.7</v>
      </c>
      <c r="G108" s="32">
        <f>F108+D108</f>
        <v>74.55</v>
      </c>
      <c r="H108" s="34" t="s">
        <v>20</v>
      </c>
      <c r="I108" s="36"/>
    </row>
    <row r="109" ht="22" customHeight="1" spans="1:9">
      <c r="A109" s="43" t="s">
        <v>120</v>
      </c>
      <c r="B109" s="44">
        <v>1006</v>
      </c>
      <c r="C109" s="45">
        <v>85.35</v>
      </c>
      <c r="D109" s="45">
        <f>C109*0.5</f>
        <v>42.675</v>
      </c>
      <c r="E109" s="46">
        <v>54.6</v>
      </c>
      <c r="F109" s="45">
        <f>E109*0.5</f>
        <v>27.3</v>
      </c>
      <c r="G109" s="45">
        <f>F109+D109</f>
        <v>69.975</v>
      </c>
      <c r="H109" s="47" t="s">
        <v>11</v>
      </c>
      <c r="I109" s="55"/>
    </row>
    <row r="110" ht="22" customHeight="1" spans="1:9">
      <c r="A110" s="30" t="s">
        <v>121</v>
      </c>
      <c r="B110" s="31">
        <v>1006</v>
      </c>
      <c r="C110" s="32">
        <v>73.18</v>
      </c>
      <c r="D110" s="32">
        <f>C110*0.5</f>
        <v>36.59</v>
      </c>
      <c r="E110" s="42">
        <v>75.8</v>
      </c>
      <c r="F110" s="32">
        <f>E110*0.5</f>
        <v>37.9</v>
      </c>
      <c r="G110" s="32">
        <f>F110+D110</f>
        <v>74.49</v>
      </c>
      <c r="H110" s="34" t="s">
        <v>20</v>
      </c>
      <c r="I110" s="36"/>
    </row>
    <row r="111" ht="22" customHeight="1" spans="1:9">
      <c r="A111" s="30" t="s">
        <v>122</v>
      </c>
      <c r="B111" s="31">
        <v>1006</v>
      </c>
      <c r="C111" s="32">
        <v>74.34</v>
      </c>
      <c r="D111" s="32">
        <f>C111*0.5</f>
        <v>37.17</v>
      </c>
      <c r="E111" s="42">
        <v>78.4</v>
      </c>
      <c r="F111" s="32">
        <f>E111*0.5</f>
        <v>39.2</v>
      </c>
      <c r="G111" s="32">
        <f>F111+D111</f>
        <v>76.37</v>
      </c>
      <c r="H111" s="34" t="s">
        <v>20</v>
      </c>
      <c r="I111" s="36"/>
    </row>
    <row r="112" ht="22" customHeight="1" spans="1:9">
      <c r="A112" s="30" t="s">
        <v>123</v>
      </c>
      <c r="B112" s="31">
        <v>1006</v>
      </c>
      <c r="C112" s="32">
        <v>73.68</v>
      </c>
      <c r="D112" s="32">
        <f>C112*0.5</f>
        <v>36.84</v>
      </c>
      <c r="E112" s="42">
        <v>85.2</v>
      </c>
      <c r="F112" s="32">
        <f>E112*0.5</f>
        <v>42.6</v>
      </c>
      <c r="G112" s="32">
        <f>F112+D112</f>
        <v>79.44</v>
      </c>
      <c r="H112" s="34" t="s">
        <v>13</v>
      </c>
      <c r="I112" s="36"/>
    </row>
    <row r="113" ht="22" customHeight="1" spans="1:9">
      <c r="A113" s="30" t="s">
        <v>124</v>
      </c>
      <c r="B113" s="31">
        <v>1006</v>
      </c>
      <c r="C113" s="32">
        <v>77.85</v>
      </c>
      <c r="D113" s="32">
        <f>C113*0.5</f>
        <v>38.925</v>
      </c>
      <c r="E113" s="42">
        <v>83.6</v>
      </c>
      <c r="F113" s="32">
        <f>E113*0.5</f>
        <v>41.8</v>
      </c>
      <c r="G113" s="32">
        <f>F113+D113</f>
        <v>80.725</v>
      </c>
      <c r="H113" s="34" t="s">
        <v>13</v>
      </c>
      <c r="I113" s="36"/>
    </row>
    <row r="114" ht="22" customHeight="1" spans="1:9">
      <c r="A114" s="30" t="s">
        <v>125</v>
      </c>
      <c r="B114" s="31">
        <v>1006</v>
      </c>
      <c r="C114" s="32">
        <v>76.52</v>
      </c>
      <c r="D114" s="32">
        <f>C114*0.5</f>
        <v>38.26</v>
      </c>
      <c r="E114" s="42">
        <v>79.8</v>
      </c>
      <c r="F114" s="32">
        <f>E114*0.5</f>
        <v>39.9</v>
      </c>
      <c r="G114" s="32">
        <f>F114+D114</f>
        <v>78.16</v>
      </c>
      <c r="H114" s="34" t="s">
        <v>13</v>
      </c>
      <c r="I114" s="36"/>
    </row>
    <row r="115" ht="22" customHeight="1" spans="1:9">
      <c r="A115" s="30" t="s">
        <v>126</v>
      </c>
      <c r="B115" s="31">
        <v>1006</v>
      </c>
      <c r="C115" s="32">
        <v>75.84</v>
      </c>
      <c r="D115" s="32">
        <f>C115*0.5</f>
        <v>37.92</v>
      </c>
      <c r="E115" s="42">
        <v>80.6</v>
      </c>
      <c r="F115" s="32">
        <f>E115*0.5</f>
        <v>40.3</v>
      </c>
      <c r="G115" s="32">
        <f>F115+D115</f>
        <v>78.22</v>
      </c>
      <c r="H115" s="34" t="s">
        <v>13</v>
      </c>
      <c r="I115" s="36"/>
    </row>
    <row r="116" ht="22" customHeight="1" spans="1:10">
      <c r="A116" s="43" t="s">
        <v>127</v>
      </c>
      <c r="B116" s="44">
        <v>1006</v>
      </c>
      <c r="C116" s="45">
        <v>73.34</v>
      </c>
      <c r="D116" s="45">
        <f>C116*0.5</f>
        <v>36.67</v>
      </c>
      <c r="E116" s="46">
        <v>78.8</v>
      </c>
      <c r="F116" s="45">
        <f>E116*0.5</f>
        <v>39.4</v>
      </c>
      <c r="G116" s="45">
        <f>F116+D116</f>
        <v>76.07</v>
      </c>
      <c r="H116" s="47" t="s">
        <v>11</v>
      </c>
      <c r="I116" s="55"/>
      <c r="J116" s="6"/>
    </row>
    <row r="117" ht="22" customHeight="1" spans="1:9">
      <c r="A117" s="30" t="s">
        <v>128</v>
      </c>
      <c r="B117" s="31">
        <v>1006</v>
      </c>
      <c r="C117" s="32">
        <v>77.52</v>
      </c>
      <c r="D117" s="32">
        <f>C117*0.5</f>
        <v>38.76</v>
      </c>
      <c r="E117" s="42">
        <v>83.8</v>
      </c>
      <c r="F117" s="32">
        <f>E117*0.5</f>
        <v>41.9</v>
      </c>
      <c r="G117" s="32">
        <f>F117+D117</f>
        <v>80.66</v>
      </c>
      <c r="H117" s="34" t="s">
        <v>13</v>
      </c>
      <c r="I117" s="36"/>
    </row>
    <row r="118" ht="22" customHeight="1" spans="1:9">
      <c r="A118" s="30" t="s">
        <v>129</v>
      </c>
      <c r="B118" s="31">
        <v>1006</v>
      </c>
      <c r="C118" s="32">
        <v>77.36</v>
      </c>
      <c r="D118" s="32">
        <f>C118*0.5</f>
        <v>38.68</v>
      </c>
      <c r="E118" s="32"/>
      <c r="F118" s="32">
        <f>E118*0.5</f>
        <v>0</v>
      </c>
      <c r="G118" s="32">
        <f>F118+D118</f>
        <v>38.68</v>
      </c>
      <c r="H118" s="34" t="s">
        <v>11</v>
      </c>
      <c r="I118" s="36"/>
    </row>
    <row r="119" ht="22" customHeight="1" spans="1:9">
      <c r="A119" s="30" t="s">
        <v>130</v>
      </c>
      <c r="B119" s="31">
        <v>1006</v>
      </c>
      <c r="C119" s="31">
        <v>73.01</v>
      </c>
      <c r="D119" s="32">
        <f>C119*0.5</f>
        <v>36.505</v>
      </c>
      <c r="E119" s="32"/>
      <c r="F119" s="32">
        <f>E119*0.5</f>
        <v>0</v>
      </c>
      <c r="G119" s="32">
        <f>F119+D119</f>
        <v>36.505</v>
      </c>
      <c r="H119" s="34" t="s">
        <v>11</v>
      </c>
      <c r="I119" s="36"/>
    </row>
    <row r="120" ht="22" customHeight="1" spans="1:9">
      <c r="A120" s="30" t="s">
        <v>131</v>
      </c>
      <c r="B120" s="31">
        <v>1006</v>
      </c>
      <c r="C120" s="31">
        <v>72.85</v>
      </c>
      <c r="D120" s="32">
        <f>C120*0.5</f>
        <v>36.425</v>
      </c>
      <c r="E120" s="32"/>
      <c r="F120" s="32">
        <f>E120*0.5</f>
        <v>0</v>
      </c>
      <c r="G120" s="32">
        <f>F120+D120</f>
        <v>36.425</v>
      </c>
      <c r="H120" s="34" t="s">
        <v>11</v>
      </c>
      <c r="I120" s="36"/>
    </row>
    <row r="121" ht="22" customHeight="1" spans="1:9">
      <c r="A121" s="14" t="s">
        <v>132</v>
      </c>
      <c r="B121" s="15">
        <v>1007</v>
      </c>
      <c r="C121" s="16">
        <v>89.02</v>
      </c>
      <c r="D121" s="16">
        <f>C121*0.5</f>
        <v>44.51</v>
      </c>
      <c r="E121" s="16">
        <v>84.8</v>
      </c>
      <c r="F121" s="16">
        <f>E121*0.5</f>
        <v>42.4</v>
      </c>
      <c r="G121" s="16">
        <f>+D121+F121</f>
        <v>86.91</v>
      </c>
      <c r="H121" s="17" t="s">
        <v>13</v>
      </c>
      <c r="I121" s="36"/>
    </row>
    <row r="122" ht="22" customHeight="1" spans="1:9">
      <c r="A122" s="14" t="s">
        <v>133</v>
      </c>
      <c r="B122" s="15">
        <v>1007</v>
      </c>
      <c r="C122" s="16">
        <v>81.08</v>
      </c>
      <c r="D122" s="16">
        <f>C122*0.5</f>
        <v>40.54</v>
      </c>
      <c r="E122" s="16">
        <v>86.6</v>
      </c>
      <c r="F122" s="16">
        <f>E122*0.5</f>
        <v>43.3</v>
      </c>
      <c r="G122" s="16">
        <f>+D122+F122</f>
        <v>83.84</v>
      </c>
      <c r="H122" s="17" t="s">
        <v>13</v>
      </c>
      <c r="I122" s="36"/>
    </row>
    <row r="123" ht="22" customHeight="1" spans="1:9">
      <c r="A123" s="14" t="s">
        <v>134</v>
      </c>
      <c r="B123" s="18">
        <v>1007</v>
      </c>
      <c r="C123" s="16">
        <v>79.95</v>
      </c>
      <c r="D123" s="16">
        <f>C123*0.5</f>
        <v>39.975</v>
      </c>
      <c r="E123" s="16">
        <v>82.8</v>
      </c>
      <c r="F123" s="16">
        <f>E123*0.5</f>
        <v>41.4</v>
      </c>
      <c r="G123" s="16">
        <f>+D123+F123</f>
        <v>81.375</v>
      </c>
      <c r="H123" s="17" t="s">
        <v>11</v>
      </c>
      <c r="I123" s="36"/>
    </row>
    <row r="124" ht="22" customHeight="1" spans="1:9">
      <c r="A124" s="48" t="s">
        <v>135</v>
      </c>
      <c r="B124" s="49">
        <v>1007</v>
      </c>
      <c r="C124" s="50">
        <v>81.04</v>
      </c>
      <c r="D124" s="50">
        <f>C124*0.5</f>
        <v>40.52</v>
      </c>
      <c r="E124" s="50">
        <v>79.8</v>
      </c>
      <c r="F124" s="50">
        <f>E124*0.5</f>
        <v>39.9</v>
      </c>
      <c r="G124" s="50">
        <f>+D124+F124</f>
        <v>80.42</v>
      </c>
      <c r="H124" s="51" t="s">
        <v>13</v>
      </c>
      <c r="I124" s="36"/>
    </row>
    <row r="125" ht="22" customHeight="1" spans="1:9">
      <c r="A125" s="14" t="s">
        <v>136</v>
      </c>
      <c r="B125" s="15">
        <v>1007</v>
      </c>
      <c r="C125" s="16">
        <v>81</v>
      </c>
      <c r="D125" s="16">
        <f>C125*0.5</f>
        <v>40.5</v>
      </c>
      <c r="E125" s="16">
        <v>81.8</v>
      </c>
      <c r="F125" s="16">
        <f>E125*0.5</f>
        <v>40.9</v>
      </c>
      <c r="G125" s="16">
        <f>+D125+F125</f>
        <v>81.4</v>
      </c>
      <c r="H125" s="17" t="s">
        <v>20</v>
      </c>
      <c r="I125" s="36"/>
    </row>
    <row r="126" ht="22" customHeight="1" spans="1:9">
      <c r="A126" s="14" t="s">
        <v>137</v>
      </c>
      <c r="B126" s="15">
        <v>1007</v>
      </c>
      <c r="C126" s="16">
        <v>88.25</v>
      </c>
      <c r="D126" s="16">
        <f>C126*0.5</f>
        <v>44.125</v>
      </c>
      <c r="E126" s="16">
        <v>85.6</v>
      </c>
      <c r="F126" s="16">
        <f>E126*0.5</f>
        <v>42.8</v>
      </c>
      <c r="G126" s="16">
        <f>+D126+F126</f>
        <v>86.925</v>
      </c>
      <c r="H126" s="17" t="s">
        <v>13</v>
      </c>
      <c r="I126" s="36"/>
    </row>
    <row r="127" ht="22" customHeight="1" spans="1:9">
      <c r="A127" s="14" t="s">
        <v>138</v>
      </c>
      <c r="B127" s="15">
        <v>1007</v>
      </c>
      <c r="C127" s="16">
        <v>87.96</v>
      </c>
      <c r="D127" s="16">
        <f>C127*0.5</f>
        <v>43.98</v>
      </c>
      <c r="E127" s="16">
        <v>68</v>
      </c>
      <c r="F127" s="16">
        <f>E127*0.5</f>
        <v>34</v>
      </c>
      <c r="G127" s="16">
        <f>+D127+F127</f>
        <v>77.98</v>
      </c>
      <c r="H127" s="17" t="s">
        <v>20</v>
      </c>
      <c r="I127" s="36"/>
    </row>
    <row r="128" ht="22" customHeight="1" spans="1:9">
      <c r="A128" s="14" t="s">
        <v>139</v>
      </c>
      <c r="B128" s="15">
        <v>1007</v>
      </c>
      <c r="C128" s="16">
        <v>80.49</v>
      </c>
      <c r="D128" s="16">
        <f>C128*0.5</f>
        <v>40.245</v>
      </c>
      <c r="E128" s="16">
        <v>78.6</v>
      </c>
      <c r="F128" s="16">
        <f>E128*0.5</f>
        <v>39.3</v>
      </c>
      <c r="G128" s="16">
        <f>+D128+F128</f>
        <v>79.545</v>
      </c>
      <c r="H128" s="17" t="s">
        <v>13</v>
      </c>
      <c r="I128" s="55"/>
    </row>
    <row r="129" ht="22" customHeight="1" spans="1:9">
      <c r="A129" s="14" t="s">
        <v>140</v>
      </c>
      <c r="B129" s="15">
        <v>1007</v>
      </c>
      <c r="C129" s="16">
        <v>80.33</v>
      </c>
      <c r="D129" s="16">
        <f>C129*0.5</f>
        <v>40.165</v>
      </c>
      <c r="E129" s="16">
        <v>73.8</v>
      </c>
      <c r="F129" s="16">
        <f>E129*0.5</f>
        <v>36.9</v>
      </c>
      <c r="G129" s="16">
        <f>+D129+F129</f>
        <v>77.065</v>
      </c>
      <c r="H129" s="17" t="s">
        <v>20</v>
      </c>
      <c r="I129" s="36"/>
    </row>
    <row r="130" ht="22" customHeight="1" spans="1:9">
      <c r="A130" s="14" t="s">
        <v>141</v>
      </c>
      <c r="B130" s="15">
        <v>1007</v>
      </c>
      <c r="C130" s="16">
        <v>89.87</v>
      </c>
      <c r="D130" s="16">
        <f>C130*0.5</f>
        <v>44.935</v>
      </c>
      <c r="E130" s="16">
        <v>85.4</v>
      </c>
      <c r="F130" s="16">
        <f>E130*0.5</f>
        <v>42.7</v>
      </c>
      <c r="G130" s="16">
        <f>+D130+F130</f>
        <v>87.635</v>
      </c>
      <c r="H130" s="17" t="s">
        <v>13</v>
      </c>
      <c r="I130" s="36"/>
    </row>
    <row r="131" ht="22" customHeight="1" spans="1:9">
      <c r="A131" s="14" t="s">
        <v>142</v>
      </c>
      <c r="B131" s="15">
        <v>1007</v>
      </c>
      <c r="C131" s="16">
        <v>88.83</v>
      </c>
      <c r="D131" s="16">
        <f>C131*0.5</f>
        <v>44.415</v>
      </c>
      <c r="E131" s="16">
        <v>86</v>
      </c>
      <c r="F131" s="16">
        <f>E131*0.5</f>
        <v>43</v>
      </c>
      <c r="G131" s="16">
        <f>+D131+F131</f>
        <v>87.415</v>
      </c>
      <c r="H131" s="17" t="s">
        <v>20</v>
      </c>
      <c r="I131" s="36"/>
    </row>
    <row r="132" s="6" customFormat="1" ht="22" customHeight="1" spans="1:10">
      <c r="A132" s="14" t="s">
        <v>143</v>
      </c>
      <c r="B132" s="15">
        <v>1007</v>
      </c>
      <c r="C132" s="16">
        <v>80.35</v>
      </c>
      <c r="D132" s="16">
        <f>C132*0.5</f>
        <v>40.175</v>
      </c>
      <c r="E132" s="16">
        <v>80.8</v>
      </c>
      <c r="F132" s="16">
        <f>E132*0.5</f>
        <v>40.4</v>
      </c>
      <c r="G132" s="16">
        <f>+D132+F132</f>
        <v>80.575</v>
      </c>
      <c r="H132" s="17" t="s">
        <v>13</v>
      </c>
      <c r="I132" s="36"/>
      <c r="J132" s="1"/>
    </row>
    <row r="133" ht="22" customHeight="1" spans="1:9">
      <c r="A133" s="14" t="s">
        <v>144</v>
      </c>
      <c r="B133" s="15">
        <v>1007</v>
      </c>
      <c r="C133" s="16">
        <v>80.36</v>
      </c>
      <c r="D133" s="16">
        <f>C133*0.5</f>
        <v>40.18</v>
      </c>
      <c r="E133" s="16">
        <v>81.6</v>
      </c>
      <c r="F133" s="16">
        <f>E133*0.5</f>
        <v>40.8</v>
      </c>
      <c r="G133" s="16">
        <f>+D133+F133</f>
        <v>80.98</v>
      </c>
      <c r="H133" s="17" t="s">
        <v>11</v>
      </c>
      <c r="I133" s="36"/>
    </row>
    <row r="134" ht="22" customHeight="1" spans="1:9">
      <c r="A134" s="14" t="s">
        <v>145</v>
      </c>
      <c r="B134" s="15">
        <v>1007</v>
      </c>
      <c r="C134" s="16">
        <v>80.18</v>
      </c>
      <c r="D134" s="16">
        <f>C134*0.5</f>
        <v>40.09</v>
      </c>
      <c r="E134" s="16">
        <v>81.2</v>
      </c>
      <c r="F134" s="16">
        <f>E134*0.5</f>
        <v>40.6</v>
      </c>
      <c r="G134" s="16">
        <f>+D134+F134</f>
        <v>80.69</v>
      </c>
      <c r="H134" s="17" t="s">
        <v>13</v>
      </c>
      <c r="I134" s="36"/>
    </row>
    <row r="135" ht="22" customHeight="1" spans="1:9">
      <c r="A135" s="14" t="s">
        <v>146</v>
      </c>
      <c r="B135" s="15">
        <v>1007</v>
      </c>
      <c r="C135" s="16">
        <v>80.02</v>
      </c>
      <c r="D135" s="16">
        <f>C135*0.5</f>
        <v>40.01</v>
      </c>
      <c r="E135" s="16">
        <v>84.6</v>
      </c>
      <c r="F135" s="16">
        <f>E135*0.5</f>
        <v>42.3</v>
      </c>
      <c r="G135" s="16">
        <f>+D135+F135</f>
        <v>82.31</v>
      </c>
      <c r="H135" s="17" t="s">
        <v>20</v>
      </c>
      <c r="I135" s="36"/>
    </row>
    <row r="136" ht="22" customHeight="1" spans="1:9">
      <c r="A136" s="14" t="s">
        <v>147</v>
      </c>
      <c r="B136" s="15">
        <v>1008</v>
      </c>
      <c r="C136" s="16">
        <v>69.19</v>
      </c>
      <c r="D136" s="16">
        <f>C136*0.5</f>
        <v>34.595</v>
      </c>
      <c r="E136" s="16">
        <v>85.8</v>
      </c>
      <c r="F136" s="16">
        <f>E136*0.5</f>
        <v>42.9</v>
      </c>
      <c r="G136" s="16">
        <f>+D136+F136</f>
        <v>77.495</v>
      </c>
      <c r="H136" s="17" t="s">
        <v>13</v>
      </c>
      <c r="I136" s="36"/>
    </row>
    <row r="137" ht="22" customHeight="1" spans="1:9">
      <c r="A137" s="14" t="s">
        <v>148</v>
      </c>
      <c r="B137" s="15">
        <v>1008</v>
      </c>
      <c r="C137" s="16">
        <v>67.86</v>
      </c>
      <c r="D137" s="16">
        <f>C137*0.5</f>
        <v>33.93</v>
      </c>
      <c r="E137" s="16">
        <v>79.2</v>
      </c>
      <c r="F137" s="16">
        <f>E137*0.5</f>
        <v>39.6</v>
      </c>
      <c r="G137" s="16">
        <f>+D137+F137</f>
        <v>73.53</v>
      </c>
      <c r="H137" s="17" t="s">
        <v>13</v>
      </c>
      <c r="I137" s="36"/>
    </row>
    <row r="138" ht="22" customHeight="1" spans="1:9">
      <c r="A138" s="14" t="s">
        <v>149</v>
      </c>
      <c r="B138" s="15">
        <v>1008</v>
      </c>
      <c r="C138" s="16">
        <v>72.52</v>
      </c>
      <c r="D138" s="16">
        <f>C138*0.5</f>
        <v>36.26</v>
      </c>
      <c r="E138" s="16">
        <v>78.4</v>
      </c>
      <c r="F138" s="16">
        <f>E138*0.5</f>
        <v>39.2</v>
      </c>
      <c r="G138" s="16">
        <f>+D138+F138</f>
        <v>75.46</v>
      </c>
      <c r="H138" s="17" t="s">
        <v>13</v>
      </c>
      <c r="I138" s="36"/>
    </row>
    <row r="139" ht="22" customHeight="1" spans="1:9">
      <c r="A139" s="14" t="s">
        <v>150</v>
      </c>
      <c r="B139" s="15">
        <v>1008</v>
      </c>
      <c r="C139" s="16">
        <v>68.52</v>
      </c>
      <c r="D139" s="16">
        <f>C139*0.5</f>
        <v>34.26</v>
      </c>
      <c r="E139" s="16">
        <v>79.4</v>
      </c>
      <c r="F139" s="16">
        <f>E139*0.5</f>
        <v>39.7</v>
      </c>
      <c r="G139" s="16">
        <f>+D139+F139</f>
        <v>73.96</v>
      </c>
      <c r="H139" s="17" t="s">
        <v>13</v>
      </c>
      <c r="I139" s="36"/>
    </row>
    <row r="140" ht="22" customHeight="1" spans="1:9">
      <c r="A140" s="14" t="s">
        <v>151</v>
      </c>
      <c r="B140" s="15">
        <v>1008</v>
      </c>
      <c r="C140" s="16">
        <v>73.01</v>
      </c>
      <c r="D140" s="16">
        <f>C140*0.5</f>
        <v>36.505</v>
      </c>
      <c r="E140" s="16">
        <v>73</v>
      </c>
      <c r="F140" s="16">
        <f>E140*0.5</f>
        <v>36.5</v>
      </c>
      <c r="G140" s="16">
        <f>+D140+F140</f>
        <v>73.005</v>
      </c>
      <c r="H140" s="17" t="s">
        <v>13</v>
      </c>
      <c r="I140" s="36"/>
    </row>
    <row r="141" ht="22" customHeight="1" spans="1:9">
      <c r="A141" s="14" t="s">
        <v>152</v>
      </c>
      <c r="B141" s="15">
        <v>1008</v>
      </c>
      <c r="C141" s="16">
        <v>70.18</v>
      </c>
      <c r="D141" s="16">
        <f>C141*0.5</f>
        <v>35.09</v>
      </c>
      <c r="E141" s="16">
        <v>78.2</v>
      </c>
      <c r="F141" s="16">
        <f>E141*0.5</f>
        <v>39.1</v>
      </c>
      <c r="G141" s="16">
        <f>+D141+F141</f>
        <v>74.19</v>
      </c>
      <c r="H141" s="17" t="s">
        <v>13</v>
      </c>
      <c r="I141" s="36"/>
    </row>
    <row r="142" ht="22" customHeight="1" spans="1:9">
      <c r="A142" s="14" t="s">
        <v>153</v>
      </c>
      <c r="B142" s="15">
        <v>1008</v>
      </c>
      <c r="C142" s="16">
        <v>70.2</v>
      </c>
      <c r="D142" s="16">
        <f>C142*0.5</f>
        <v>35.1</v>
      </c>
      <c r="E142" s="16">
        <v>86.2</v>
      </c>
      <c r="F142" s="16">
        <f>E142*0.5</f>
        <v>43.1</v>
      </c>
      <c r="G142" s="16">
        <f>+D142+F142</f>
        <v>78.2</v>
      </c>
      <c r="H142" s="17" t="s">
        <v>13</v>
      </c>
      <c r="I142" s="36"/>
    </row>
    <row r="143" ht="22" customHeight="1" spans="1:9">
      <c r="A143" s="14" t="s">
        <v>154</v>
      </c>
      <c r="B143" s="15">
        <v>1008</v>
      </c>
      <c r="C143" s="16">
        <v>73.84</v>
      </c>
      <c r="D143" s="16">
        <f>C143*0.5</f>
        <v>36.92</v>
      </c>
      <c r="E143" s="16">
        <v>87.6</v>
      </c>
      <c r="F143" s="16">
        <f>E143*0.5</f>
        <v>43.8</v>
      </c>
      <c r="G143" s="16">
        <f>+D143+F143</f>
        <v>80.72</v>
      </c>
      <c r="H143" s="17" t="s">
        <v>20</v>
      </c>
      <c r="I143" s="36"/>
    </row>
    <row r="144" ht="22" customHeight="1" spans="1:9">
      <c r="A144" s="14" t="s">
        <v>155</v>
      </c>
      <c r="B144" s="15">
        <v>1008</v>
      </c>
      <c r="C144" s="16">
        <v>72.53</v>
      </c>
      <c r="D144" s="16">
        <f>C144*0.5</f>
        <v>36.265</v>
      </c>
      <c r="E144" s="16">
        <v>83.8</v>
      </c>
      <c r="F144" s="16">
        <f>E144*0.5</f>
        <v>41.9</v>
      </c>
      <c r="G144" s="16">
        <f>+D144+F144</f>
        <v>78.165</v>
      </c>
      <c r="H144" s="17" t="s">
        <v>13</v>
      </c>
      <c r="I144" s="36"/>
    </row>
    <row r="145" ht="22" customHeight="1" spans="1:9">
      <c r="A145" s="14" t="s">
        <v>156</v>
      </c>
      <c r="B145" s="15">
        <v>1008</v>
      </c>
      <c r="C145" s="16">
        <v>74.17</v>
      </c>
      <c r="D145" s="16">
        <f>C145*0.5</f>
        <v>37.085</v>
      </c>
      <c r="E145" s="16">
        <v>80.8</v>
      </c>
      <c r="F145" s="16">
        <f>E145*0.5</f>
        <v>40.4</v>
      </c>
      <c r="G145" s="16">
        <f>+D145+F145</f>
        <v>77.485</v>
      </c>
      <c r="H145" s="17" t="s">
        <v>13</v>
      </c>
      <c r="I145" s="36"/>
    </row>
    <row r="146" ht="22" customHeight="1" spans="1:9">
      <c r="A146" s="14" t="s">
        <v>157</v>
      </c>
      <c r="B146" s="15">
        <v>1008</v>
      </c>
      <c r="C146" s="16">
        <v>68.37</v>
      </c>
      <c r="D146" s="16">
        <f>C146*0.5</f>
        <v>34.185</v>
      </c>
      <c r="E146" s="16">
        <v>79</v>
      </c>
      <c r="F146" s="16">
        <f>E146*0.5</f>
        <v>39.5</v>
      </c>
      <c r="G146" s="16">
        <f>+D146+F146</f>
        <v>73.685</v>
      </c>
      <c r="H146" s="17" t="s">
        <v>13</v>
      </c>
      <c r="I146" s="36"/>
    </row>
    <row r="147" ht="22" customHeight="1" spans="1:9">
      <c r="A147" s="14" t="s">
        <v>158</v>
      </c>
      <c r="B147" s="15">
        <v>1008</v>
      </c>
      <c r="C147" s="16">
        <v>73.02</v>
      </c>
      <c r="D147" s="16">
        <f>C147*0.5</f>
        <v>36.51</v>
      </c>
      <c r="E147" s="16">
        <v>85</v>
      </c>
      <c r="F147" s="16">
        <f>E147*0.5</f>
        <v>42.5</v>
      </c>
      <c r="G147" s="16">
        <f>+D147+F147</f>
        <v>79.01</v>
      </c>
      <c r="H147" s="17" t="s">
        <v>13</v>
      </c>
      <c r="I147" s="36"/>
    </row>
    <row r="148" ht="22" customHeight="1" spans="1:9">
      <c r="A148" s="14" t="s">
        <v>159</v>
      </c>
      <c r="B148" s="15">
        <v>1008</v>
      </c>
      <c r="C148" s="16">
        <v>72.36</v>
      </c>
      <c r="D148" s="16">
        <f>C148*0.5</f>
        <v>36.18</v>
      </c>
      <c r="E148" s="16">
        <v>80.6</v>
      </c>
      <c r="F148" s="16">
        <f>E148*0.5</f>
        <v>40.3</v>
      </c>
      <c r="G148" s="16">
        <f>+D148+F148</f>
        <v>76.48</v>
      </c>
      <c r="H148" s="17" t="s">
        <v>20</v>
      </c>
      <c r="I148" s="36"/>
    </row>
    <row r="149" ht="22" customHeight="1" spans="1:9">
      <c r="A149" s="14" t="s">
        <v>160</v>
      </c>
      <c r="B149" s="15">
        <v>1008</v>
      </c>
      <c r="C149" s="16">
        <v>68.02</v>
      </c>
      <c r="D149" s="16">
        <f>C149*0.5</f>
        <v>34.01</v>
      </c>
      <c r="E149" s="16">
        <v>80.4</v>
      </c>
      <c r="F149" s="16">
        <f>E149*0.5</f>
        <v>40.2</v>
      </c>
      <c r="G149" s="16">
        <f>+D149+F149</f>
        <v>74.21</v>
      </c>
      <c r="H149" s="17" t="s">
        <v>13</v>
      </c>
      <c r="I149" s="55"/>
    </row>
    <row r="150" ht="22" customHeight="1" spans="1:9">
      <c r="A150" s="14" t="s">
        <v>161</v>
      </c>
      <c r="B150" s="15">
        <v>1008</v>
      </c>
      <c r="C150" s="16">
        <v>70.7</v>
      </c>
      <c r="D150" s="16">
        <f>C150*0.5</f>
        <v>35.35</v>
      </c>
      <c r="E150" s="16">
        <v>80.2</v>
      </c>
      <c r="F150" s="16">
        <f>E150*0.5</f>
        <v>40.1</v>
      </c>
      <c r="G150" s="16">
        <f>+D150+F150</f>
        <v>75.45</v>
      </c>
      <c r="H150" s="17" t="s">
        <v>13</v>
      </c>
      <c r="I150" s="36"/>
    </row>
    <row r="151" ht="22" customHeight="1" spans="1:9">
      <c r="A151" s="19" t="s">
        <v>162</v>
      </c>
      <c r="B151" s="20">
        <v>2001</v>
      </c>
      <c r="C151" s="21">
        <v>70.85</v>
      </c>
      <c r="D151" s="21">
        <f>C151*0.5</f>
        <v>35.425</v>
      </c>
      <c r="E151" s="21">
        <v>76.4</v>
      </c>
      <c r="F151" s="21">
        <f>E151*0.5</f>
        <v>38.2</v>
      </c>
      <c r="G151" s="21">
        <f>D151+F151</f>
        <v>73.625</v>
      </c>
      <c r="H151" s="23"/>
      <c r="I151" s="37"/>
    </row>
    <row r="152" ht="22" customHeight="1" spans="1:9">
      <c r="A152" s="19" t="s">
        <v>163</v>
      </c>
      <c r="B152" s="20">
        <v>2001</v>
      </c>
      <c r="C152" s="21">
        <v>75.17</v>
      </c>
      <c r="D152" s="21">
        <f>C152*0.5</f>
        <v>37.585</v>
      </c>
      <c r="E152" s="21">
        <v>81.2</v>
      </c>
      <c r="F152" s="21">
        <f>E152*0.5</f>
        <v>40.6</v>
      </c>
      <c r="G152" s="21">
        <f>D152+F152</f>
        <v>78.185</v>
      </c>
      <c r="H152" s="23"/>
      <c r="I152" s="37"/>
    </row>
    <row r="153" s="6" customFormat="1" ht="22" customHeight="1" spans="1:10">
      <c r="A153" s="19" t="s">
        <v>164</v>
      </c>
      <c r="B153" s="20">
        <v>2001</v>
      </c>
      <c r="C153" s="21">
        <v>75.01</v>
      </c>
      <c r="D153" s="21">
        <f>C153*0.5</f>
        <v>37.505</v>
      </c>
      <c r="E153" s="21">
        <v>72.8</v>
      </c>
      <c r="F153" s="21">
        <f>E153*0.5</f>
        <v>36.4</v>
      </c>
      <c r="G153" s="21">
        <f>D153+F153</f>
        <v>73.905</v>
      </c>
      <c r="H153" s="23"/>
      <c r="I153" s="37"/>
      <c r="J153" s="1"/>
    </row>
    <row r="154" ht="22" customHeight="1" spans="1:9">
      <c r="A154" s="19" t="s">
        <v>165</v>
      </c>
      <c r="B154" s="24">
        <v>2002</v>
      </c>
      <c r="C154" s="21">
        <v>67.7</v>
      </c>
      <c r="D154" s="21">
        <f>C154*0.5</f>
        <v>33.85</v>
      </c>
      <c r="E154" s="21">
        <v>79.4</v>
      </c>
      <c r="F154" s="21">
        <f>E154*0.5</f>
        <v>39.7</v>
      </c>
      <c r="G154" s="21">
        <f>D154+F154</f>
        <v>73.55</v>
      </c>
      <c r="H154" s="23"/>
      <c r="I154" s="37"/>
    </row>
    <row r="155" ht="22" customHeight="1" spans="1:9">
      <c r="A155" s="19" t="s">
        <v>166</v>
      </c>
      <c r="B155" s="24">
        <v>2002</v>
      </c>
      <c r="C155" s="21">
        <v>68.37</v>
      </c>
      <c r="D155" s="21">
        <f>C155*0.5</f>
        <v>34.185</v>
      </c>
      <c r="E155" s="21">
        <v>79</v>
      </c>
      <c r="F155" s="21">
        <f>E155*0.5</f>
        <v>39.5</v>
      </c>
      <c r="G155" s="21">
        <f>D155+F155</f>
        <v>73.685</v>
      </c>
      <c r="H155" s="23"/>
      <c r="I155" s="37"/>
    </row>
    <row r="156" ht="22" customHeight="1" spans="1:9">
      <c r="A156" s="19" t="s">
        <v>167</v>
      </c>
      <c r="B156" s="20">
        <v>2002</v>
      </c>
      <c r="C156" s="21">
        <v>68.87</v>
      </c>
      <c r="D156" s="21">
        <f>C156*0.5</f>
        <v>34.435</v>
      </c>
      <c r="E156" s="21">
        <v>69.4</v>
      </c>
      <c r="F156" s="21">
        <f>E156*0.5</f>
        <v>34.7</v>
      </c>
      <c r="G156" s="21">
        <f>D156+F156</f>
        <v>69.135</v>
      </c>
      <c r="H156" s="23"/>
      <c r="I156" s="37"/>
    </row>
  </sheetData>
  <sortState ref="A3:J156">
    <sortCondition ref="B3:B156"/>
  </sortState>
  <mergeCells count="1">
    <mergeCell ref="A1:I1"/>
  </mergeCells>
  <pageMargins left="0.629861111111111" right="0.751388888888889" top="1" bottom="1" header="0.5" footer="0.5"/>
  <pageSetup paperSize="9" orientation="portrait" horizontalDpi="600"/>
  <headerFooter>
    <oddFooter>&amp;C第 &amp;P 页</oddFooter>
  </headerFooter>
  <ignoredErrors>
    <ignoredError sqref="K20:XEY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2021-05-29T00:49:00Z</dcterms:created>
  <dcterms:modified xsi:type="dcterms:W3CDTF">2021-06-02T09:53:40Z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7F6F024FC5C547CFAFA94597041B072C</vt:lpwstr>
  </property>
</Properties>
</file>